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ПЭО_2\Урусова\Прейскурант 2024\Подготовка нерегулируемые\3-ИП 2024\"/>
    </mc:Choice>
  </mc:AlternateContent>
  <bookViews>
    <workbookView xWindow="0" yWindow="0" windowWidth="28800" windowHeight="12435"/>
  </bookViews>
  <sheets>
    <sheet name="3-ИП-2024" sheetId="3" r:id="rId1"/>
  </sheets>
  <definedNames>
    <definedName name="_xlnm._FilterDatabase" localSheetId="0" hidden="1">'3-ИП-2024'!$A$7:$G$1051</definedName>
    <definedName name="_xlnm.Print_Titles" localSheetId="0">'3-ИП-2024'!$6:$7</definedName>
    <definedName name="_xlnm.Print_Area" localSheetId="0">'3-ИП-2024'!$A$1:$G$1051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4" i="3" l="1"/>
  <c r="E894" i="3" s="1"/>
  <c r="D893" i="3"/>
  <c r="E893" i="3" s="1"/>
  <c r="D892" i="3"/>
  <c r="E892" i="3" s="1"/>
  <c r="D891" i="3"/>
  <c r="E891" i="3" s="1"/>
  <c r="D1048" i="3" l="1"/>
  <c r="E1048" i="3" s="1"/>
  <c r="D1050" i="3"/>
  <c r="E1050" i="3" s="1"/>
  <c r="D1051" i="3"/>
  <c r="E1051" i="3" s="1"/>
  <c r="D1049" i="3"/>
  <c r="E1049" i="3" s="1"/>
  <c r="D9" i="3" l="1"/>
  <c r="D1040" i="3" l="1"/>
  <c r="D1039" i="3"/>
  <c r="D1038" i="3"/>
  <c r="D1036" i="3"/>
  <c r="D1028" i="3"/>
  <c r="D1027" i="3"/>
  <c r="D1026" i="3"/>
  <c r="D1024" i="3"/>
  <c r="D1023" i="3"/>
  <c r="D1022" i="3"/>
  <c r="D1021" i="3"/>
  <c r="D1020" i="3"/>
  <c r="D1017" i="3"/>
  <c r="D1016" i="3"/>
  <c r="D1015" i="3"/>
  <c r="D1014" i="3"/>
  <c r="D1013" i="3"/>
  <c r="D1012" i="3"/>
  <c r="D1011" i="3"/>
  <c r="D1010" i="3"/>
  <c r="D1009" i="3"/>
  <c r="D1008" i="3"/>
  <c r="D1007" i="3"/>
  <c r="D1005" i="3"/>
  <c r="D1004" i="3"/>
  <c r="D1003" i="3"/>
  <c r="D1002" i="3"/>
  <c r="D1000" i="3"/>
  <c r="D998" i="3"/>
  <c r="D987" i="3"/>
  <c r="D985" i="3"/>
  <c r="D983" i="3"/>
  <c r="D980" i="3"/>
  <c r="D978" i="3"/>
  <c r="D976" i="3"/>
  <c r="D974" i="3"/>
  <c r="D972" i="3"/>
  <c r="D970" i="3"/>
  <c r="D968" i="3"/>
  <c r="D966" i="3"/>
  <c r="D964" i="3"/>
  <c r="D962" i="3"/>
  <c r="D960" i="3"/>
  <c r="D958" i="3"/>
  <c r="D956" i="3"/>
  <c r="D955" i="3"/>
  <c r="D954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0" i="3"/>
  <c r="D929" i="3"/>
  <c r="D928" i="3"/>
  <c r="D927" i="3"/>
  <c r="D925" i="3"/>
  <c r="D924" i="3"/>
  <c r="D923" i="3"/>
  <c r="D922" i="3"/>
  <c r="D921" i="3"/>
  <c r="D920" i="3"/>
  <c r="D919" i="3"/>
  <c r="D918" i="3"/>
  <c r="D917" i="3"/>
  <c r="D916" i="3"/>
  <c r="D914" i="3"/>
  <c r="D913" i="3"/>
  <c r="D912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6" i="3"/>
  <c r="D875" i="3"/>
  <c r="D874" i="3"/>
  <c r="D873" i="3"/>
  <c r="D872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8" i="3"/>
  <c r="D837" i="3"/>
  <c r="D836" i="3"/>
  <c r="D833" i="3"/>
  <c r="D832" i="3"/>
  <c r="D830" i="3"/>
  <c r="D829" i="3"/>
  <c r="D828" i="3"/>
  <c r="D827" i="3"/>
  <c r="D825" i="3"/>
  <c r="D824" i="3"/>
  <c r="D822" i="3"/>
  <c r="D821" i="3"/>
  <c r="D820" i="3"/>
  <c r="D819" i="3"/>
  <c r="D818" i="3"/>
  <c r="D816" i="3"/>
  <c r="D815" i="3"/>
  <c r="D814" i="3"/>
  <c r="D813" i="3"/>
  <c r="D812" i="3"/>
  <c r="D809" i="3"/>
  <c r="D808" i="3"/>
  <c r="D807" i="3"/>
  <c r="D803" i="3"/>
  <c r="D802" i="3"/>
  <c r="D801" i="3"/>
  <c r="D797" i="3"/>
  <c r="D796" i="3"/>
  <c r="D795" i="3"/>
  <c r="D793" i="3"/>
  <c r="D792" i="3"/>
  <c r="D791" i="3"/>
  <c r="D789" i="3"/>
  <c r="D788" i="3"/>
  <c r="D787" i="3"/>
  <c r="D785" i="3"/>
  <c r="D784" i="3"/>
  <c r="D783" i="3"/>
  <c r="D781" i="3"/>
  <c r="D780" i="3"/>
  <c r="D779" i="3"/>
  <c r="D777" i="3"/>
  <c r="D776" i="3"/>
  <c r="D775" i="3"/>
  <c r="D773" i="3"/>
  <c r="D772" i="3"/>
  <c r="D771" i="3"/>
  <c r="D769" i="3"/>
  <c r="D768" i="3"/>
  <c r="D767" i="3"/>
  <c r="D764" i="3"/>
  <c r="D762" i="3"/>
  <c r="D759" i="3"/>
  <c r="D757" i="3"/>
  <c r="D756" i="3"/>
  <c r="D755" i="3"/>
  <c r="D753" i="3"/>
  <c r="D752" i="3"/>
  <c r="D751" i="3"/>
  <c r="D749" i="3"/>
  <c r="D748" i="3"/>
  <c r="D745" i="3"/>
  <c r="D743" i="3"/>
  <c r="D741" i="3"/>
  <c r="D739" i="3"/>
  <c r="D737" i="3"/>
  <c r="D735" i="3"/>
  <c r="D733" i="3"/>
  <c r="D731" i="3"/>
  <c r="D729" i="3"/>
  <c r="D728" i="3"/>
  <c r="D727" i="3"/>
  <c r="D724" i="3"/>
  <c r="D722" i="3"/>
  <c r="D721" i="3"/>
  <c r="D719" i="3"/>
  <c r="D717" i="3"/>
  <c r="D716" i="3"/>
  <c r="D715" i="3"/>
  <c r="D714" i="3"/>
  <c r="D712" i="3"/>
  <c r="D711" i="3"/>
  <c r="D710" i="3"/>
  <c r="D707" i="3"/>
  <c r="D706" i="3"/>
  <c r="D705" i="3"/>
  <c r="D702" i="3"/>
  <c r="D701" i="3"/>
  <c r="D699" i="3"/>
  <c r="D697" i="3"/>
  <c r="D696" i="3"/>
  <c r="D695" i="3"/>
  <c r="D692" i="3"/>
  <c r="D691" i="3"/>
  <c r="D690" i="3"/>
  <c r="D688" i="3"/>
  <c r="D683" i="3"/>
  <c r="D682" i="3"/>
  <c r="D680" i="3"/>
  <c r="D679" i="3"/>
  <c r="D678" i="3"/>
  <c r="D676" i="3"/>
  <c r="D675" i="3"/>
  <c r="D674" i="3"/>
  <c r="D670" i="3"/>
  <c r="D666" i="3"/>
  <c r="D665" i="3"/>
  <c r="D664" i="3"/>
  <c r="D663" i="3"/>
  <c r="D661" i="3"/>
  <c r="D660" i="3"/>
  <c r="D658" i="3"/>
  <c r="D655" i="3"/>
  <c r="D654" i="3"/>
  <c r="D653" i="3"/>
  <c r="D651" i="3"/>
  <c r="D650" i="3"/>
  <c r="D648" i="3"/>
  <c r="D646" i="3"/>
  <c r="D645" i="3"/>
  <c r="D644" i="3"/>
  <c r="D642" i="3"/>
  <c r="D641" i="3"/>
  <c r="D639" i="3"/>
  <c r="D637" i="3"/>
  <c r="D636" i="3"/>
  <c r="D634" i="3"/>
  <c r="D632" i="3"/>
  <c r="D631" i="3"/>
  <c r="D630" i="3"/>
  <c r="D628" i="3"/>
  <c r="D627" i="3"/>
  <c r="D626" i="3"/>
  <c r="D624" i="3"/>
  <c r="D623" i="3"/>
  <c r="D622" i="3"/>
  <c r="D618" i="3"/>
  <c r="D617" i="3"/>
  <c r="D615" i="3"/>
  <c r="D613" i="3"/>
  <c r="D611" i="3"/>
  <c r="D610" i="3"/>
  <c r="D607" i="3"/>
  <c r="D606" i="3"/>
  <c r="D605" i="3"/>
  <c r="D602" i="3"/>
  <c r="D601" i="3"/>
  <c r="D600" i="3"/>
  <c r="D598" i="3"/>
  <c r="D597" i="3"/>
  <c r="D595" i="3"/>
  <c r="D593" i="3"/>
  <c r="D592" i="3"/>
  <c r="D591" i="3"/>
  <c r="D589" i="3"/>
  <c r="D588" i="3"/>
  <c r="D586" i="3"/>
  <c r="D584" i="3"/>
  <c r="D583" i="3"/>
  <c r="D582" i="3"/>
  <c r="D580" i="3"/>
  <c r="D579" i="3"/>
  <c r="D577" i="3"/>
  <c r="D575" i="3"/>
  <c r="D574" i="3"/>
  <c r="D573" i="3"/>
  <c r="D571" i="3"/>
  <c r="D570" i="3"/>
  <c r="D569" i="3"/>
  <c r="D566" i="3"/>
  <c r="D565" i="3"/>
  <c r="D562" i="3"/>
  <c r="D561" i="3"/>
  <c r="D560" i="3"/>
  <c r="D559" i="3"/>
  <c r="D558" i="3"/>
  <c r="D557" i="3"/>
  <c r="D556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8" i="3"/>
  <c r="D517" i="3"/>
  <c r="D516" i="3"/>
  <c r="D515" i="3"/>
  <c r="D514" i="3"/>
  <c r="D513" i="3"/>
  <c r="D512" i="3"/>
  <c r="D509" i="3"/>
  <c r="D508" i="3"/>
  <c r="D507" i="3"/>
  <c r="D506" i="3"/>
  <c r="D505" i="3"/>
  <c r="D504" i="3"/>
  <c r="D503" i="3"/>
  <c r="D502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6" i="3"/>
  <c r="D475" i="3"/>
  <c r="D474" i="3"/>
  <c r="D473" i="3"/>
  <c r="D472" i="3"/>
  <c r="D471" i="3"/>
  <c r="D470" i="3"/>
  <c r="D469" i="3"/>
  <c r="D468" i="3"/>
  <c r="D467" i="3"/>
  <c r="D465" i="3"/>
  <c r="D464" i="3"/>
  <c r="D463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28" i="3"/>
  <c r="D427" i="3"/>
  <c r="D426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8" i="3"/>
  <c r="D364" i="3"/>
  <c r="D360" i="3"/>
  <c r="D356" i="3"/>
  <c r="D351" i="3"/>
  <c r="D350" i="3"/>
  <c r="D349" i="3"/>
  <c r="D347" i="3"/>
  <c r="D346" i="3"/>
  <c r="D345" i="3"/>
  <c r="D343" i="3"/>
  <c r="D342" i="3"/>
  <c r="D341" i="3"/>
  <c r="D339" i="3"/>
  <c r="D338" i="3"/>
  <c r="D337" i="3"/>
  <c r="D334" i="3"/>
  <c r="D332" i="3"/>
  <c r="D331" i="3"/>
  <c r="D329" i="3"/>
  <c r="D328" i="3"/>
  <c r="D327" i="3"/>
  <c r="D325" i="3"/>
  <c r="D324" i="3"/>
  <c r="D323" i="3"/>
  <c r="D321" i="3"/>
  <c r="D320" i="3"/>
  <c r="D319" i="3"/>
  <c r="D317" i="3"/>
  <c r="D316" i="3"/>
  <c r="D315" i="3"/>
  <c r="D313" i="3"/>
  <c r="D311" i="3"/>
  <c r="D310" i="3"/>
  <c r="D308" i="3"/>
  <c r="D307" i="3"/>
  <c r="D306" i="3"/>
  <c r="D304" i="3"/>
  <c r="D303" i="3"/>
  <c r="D302" i="3"/>
  <c r="D300" i="3"/>
  <c r="D299" i="3"/>
  <c r="D296" i="3"/>
  <c r="D294" i="3"/>
  <c r="D293" i="3"/>
  <c r="D292" i="3"/>
  <c r="D290" i="3"/>
  <c r="D289" i="3"/>
  <c r="D288" i="3"/>
  <c r="D286" i="3"/>
  <c r="D285" i="3"/>
  <c r="D284" i="3"/>
  <c r="D282" i="3"/>
  <c r="D281" i="3"/>
  <c r="D280" i="3"/>
  <c r="D278" i="3"/>
  <c r="D277" i="3"/>
  <c r="D276" i="3"/>
  <c r="D274" i="3"/>
  <c r="D273" i="3"/>
  <c r="D272" i="3"/>
  <c r="D270" i="3"/>
  <c r="D269" i="3"/>
  <c r="D267" i="3"/>
  <c r="D265" i="3"/>
  <c r="D264" i="3"/>
  <c r="D263" i="3"/>
  <c r="D261" i="3"/>
  <c r="D260" i="3"/>
  <c r="D259" i="3"/>
  <c r="D257" i="3"/>
  <c r="D256" i="3"/>
  <c r="D254" i="3"/>
  <c r="D252" i="3"/>
  <c r="D251" i="3"/>
  <c r="D250" i="3"/>
  <c r="D248" i="3"/>
  <c r="D247" i="3"/>
  <c r="D246" i="3"/>
  <c r="D244" i="3"/>
  <c r="D243" i="3"/>
  <c r="D242" i="3"/>
  <c r="D240" i="3"/>
  <c r="D239" i="3"/>
  <c r="D233" i="3"/>
  <c r="D232" i="3"/>
  <c r="D230" i="3"/>
  <c r="D228" i="3"/>
  <c r="D221" i="3"/>
  <c r="D220" i="3"/>
  <c r="D218" i="3"/>
  <c r="D217" i="3"/>
  <c r="D215" i="3"/>
  <c r="D213" i="3"/>
  <c r="D212" i="3"/>
  <c r="D210" i="3"/>
  <c r="D209" i="3"/>
  <c r="D208" i="3"/>
  <c r="D206" i="3"/>
  <c r="D205" i="3"/>
  <c r="D202" i="3"/>
  <c r="D201" i="3"/>
  <c r="D200" i="3"/>
  <c r="D198" i="3"/>
  <c r="D197" i="3"/>
  <c r="D196" i="3"/>
  <c r="D195" i="3"/>
  <c r="D194" i="3"/>
  <c r="D193" i="3"/>
  <c r="D192" i="3"/>
  <c r="D191" i="3"/>
  <c r="D190" i="3"/>
  <c r="D189" i="3"/>
  <c r="D188" i="3"/>
  <c r="D186" i="3"/>
  <c r="D185" i="3"/>
  <c r="D184" i="3"/>
  <c r="D182" i="3"/>
  <c r="D181" i="3"/>
  <c r="D180" i="3"/>
  <c r="D178" i="3"/>
  <c r="D177" i="3"/>
  <c r="D176" i="3"/>
  <c r="D174" i="3"/>
  <c r="D173" i="3"/>
  <c r="D172" i="3"/>
  <c r="D170" i="3"/>
  <c r="D169" i="3"/>
  <c r="D168" i="3"/>
  <c r="D10" i="3"/>
  <c r="D11" i="3"/>
  <c r="E11" i="3" s="1"/>
  <c r="D12" i="3"/>
  <c r="D13" i="3"/>
  <c r="E13" i="3" s="1"/>
  <c r="D14" i="3"/>
  <c r="D15" i="3"/>
  <c r="E15" i="3" s="1"/>
  <c r="D16" i="3"/>
  <c r="D17" i="3"/>
  <c r="E17" i="3" s="1"/>
  <c r="D18" i="3"/>
  <c r="D19" i="3"/>
  <c r="E19" i="3" s="1"/>
  <c r="D20" i="3"/>
  <c r="D21" i="3"/>
  <c r="E21" i="3" s="1"/>
  <c r="D22" i="3"/>
  <c r="D23" i="3"/>
  <c r="E23" i="3" s="1"/>
  <c r="D24" i="3"/>
  <c r="D25" i="3"/>
  <c r="E25" i="3" s="1"/>
  <c r="D26" i="3"/>
  <c r="D27" i="3"/>
  <c r="E27" i="3" s="1"/>
  <c r="D28" i="3"/>
  <c r="D29" i="3"/>
  <c r="E29" i="3" s="1"/>
  <c r="D30" i="3"/>
  <c r="D31" i="3"/>
  <c r="E31" i="3" s="1"/>
  <c r="D32" i="3"/>
  <c r="D33" i="3"/>
  <c r="E33" i="3" s="1"/>
  <c r="D34" i="3"/>
  <c r="D35" i="3"/>
  <c r="E35" i="3" s="1"/>
  <c r="D36" i="3"/>
  <c r="D37" i="3"/>
  <c r="E37" i="3" s="1"/>
  <c r="D38" i="3"/>
  <c r="D39" i="3"/>
  <c r="E39" i="3" s="1"/>
  <c r="D40" i="3"/>
  <c r="D41" i="3"/>
  <c r="E41" i="3" s="1"/>
  <c r="D42" i="3"/>
  <c r="D43" i="3"/>
  <c r="E43" i="3" s="1"/>
  <c r="D44" i="3"/>
  <c r="D45" i="3"/>
  <c r="E45" i="3" s="1"/>
  <c r="D46" i="3"/>
  <c r="D47" i="3"/>
  <c r="E47" i="3" s="1"/>
  <c r="D48" i="3"/>
  <c r="D49" i="3"/>
  <c r="E49" i="3" s="1"/>
  <c r="D50" i="3"/>
  <c r="D51" i="3"/>
  <c r="E51" i="3" s="1"/>
  <c r="D52" i="3"/>
  <c r="D53" i="3"/>
  <c r="E53" i="3" s="1"/>
  <c r="D54" i="3"/>
  <c r="D55" i="3"/>
  <c r="E55" i="3" s="1"/>
  <c r="D56" i="3"/>
  <c r="D57" i="3"/>
  <c r="E57" i="3" s="1"/>
  <c r="D58" i="3"/>
  <c r="D59" i="3"/>
  <c r="E59" i="3" s="1"/>
  <c r="D60" i="3"/>
  <c r="D61" i="3"/>
  <c r="E61" i="3" s="1"/>
  <c r="D62" i="3"/>
  <c r="D63" i="3"/>
  <c r="E63" i="3" s="1"/>
  <c r="D64" i="3"/>
  <c r="D65" i="3"/>
  <c r="E65" i="3" s="1"/>
  <c r="D66" i="3"/>
  <c r="D67" i="3"/>
  <c r="E67" i="3" s="1"/>
  <c r="D68" i="3"/>
  <c r="D69" i="3"/>
  <c r="E69" i="3" s="1"/>
  <c r="D70" i="3"/>
  <c r="D71" i="3"/>
  <c r="E71" i="3" s="1"/>
  <c r="D72" i="3"/>
  <c r="D73" i="3"/>
  <c r="E73" i="3" s="1"/>
  <c r="D74" i="3"/>
  <c r="D75" i="3"/>
  <c r="E75" i="3" s="1"/>
  <c r="D76" i="3"/>
  <c r="D77" i="3"/>
  <c r="E77" i="3" s="1"/>
  <c r="D78" i="3"/>
  <c r="D79" i="3"/>
  <c r="E79" i="3" s="1"/>
  <c r="D80" i="3"/>
  <c r="D81" i="3"/>
  <c r="E81" i="3" s="1"/>
  <c r="D82" i="3"/>
  <c r="D83" i="3"/>
  <c r="E83" i="3" s="1"/>
  <c r="D84" i="3"/>
  <c r="D85" i="3"/>
  <c r="E85" i="3" s="1"/>
  <c r="D86" i="3"/>
  <c r="D87" i="3"/>
  <c r="E87" i="3" s="1"/>
  <c r="D88" i="3"/>
  <c r="D89" i="3"/>
  <c r="E89" i="3" s="1"/>
  <c r="D90" i="3"/>
  <c r="D91" i="3"/>
  <c r="E91" i="3" s="1"/>
  <c r="D92" i="3"/>
  <c r="D93" i="3"/>
  <c r="E93" i="3" s="1"/>
  <c r="D94" i="3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E951" i="3" l="1"/>
  <c r="E954" i="3"/>
  <c r="E956" i="3"/>
  <c r="D669" i="3"/>
  <c r="E669" i="3" s="1"/>
  <c r="E9" i="3"/>
  <c r="E191" i="3"/>
  <c r="E195" i="3"/>
  <c r="D199" i="3"/>
  <c r="E199" i="3" s="1"/>
  <c r="D207" i="3"/>
  <c r="E207" i="3" s="1"/>
  <c r="D216" i="3"/>
  <c r="E216" i="3" s="1"/>
  <c r="D229" i="3"/>
  <c r="E229" i="3" s="1"/>
  <c r="D167" i="3"/>
  <c r="E167" i="3" s="1"/>
  <c r="E169" i="3"/>
  <c r="D171" i="3"/>
  <c r="E171" i="3" s="1"/>
  <c r="E173" i="3"/>
  <c r="D175" i="3"/>
  <c r="E175" i="3" s="1"/>
  <c r="E177" i="3"/>
  <c r="D179" i="3"/>
  <c r="E179" i="3" s="1"/>
  <c r="E181" i="3"/>
  <c r="D183" i="3"/>
  <c r="E183" i="3" s="1"/>
  <c r="E185" i="3"/>
  <c r="D187" i="3"/>
  <c r="E187" i="3" s="1"/>
  <c r="E189" i="3"/>
  <c r="E193" i="3"/>
  <c r="E197" i="3"/>
  <c r="D203" i="3"/>
  <c r="E203" i="3" s="1"/>
  <c r="D211" i="3"/>
  <c r="E211" i="3" s="1"/>
  <c r="E201" i="3"/>
  <c r="E205" i="3"/>
  <c r="E209" i="3"/>
  <c r="E213" i="3"/>
  <c r="E218" i="3"/>
  <c r="E221" i="3"/>
  <c r="E663" i="3"/>
  <c r="D231" i="3"/>
  <c r="E231" i="3" s="1"/>
  <c r="E233" i="3"/>
  <c r="E239" i="3"/>
  <c r="D241" i="3"/>
  <c r="E241" i="3" s="1"/>
  <c r="E243" i="3"/>
  <c r="D245" i="3"/>
  <c r="E245" i="3" s="1"/>
  <c r="E247" i="3"/>
  <c r="D249" i="3"/>
  <c r="E249" i="3" s="1"/>
  <c r="E251" i="3"/>
  <c r="D253" i="3"/>
  <c r="E253" i="3" s="1"/>
  <c r="E256" i="3"/>
  <c r="D258" i="3"/>
  <c r="E258" i="3" s="1"/>
  <c r="E260" i="3"/>
  <c r="D262" i="3"/>
  <c r="E262" i="3" s="1"/>
  <c r="E264" i="3"/>
  <c r="D266" i="3"/>
  <c r="E266" i="3" s="1"/>
  <c r="E269" i="3"/>
  <c r="D271" i="3"/>
  <c r="E271" i="3" s="1"/>
  <c r="E273" i="3"/>
  <c r="D275" i="3"/>
  <c r="E275" i="3" s="1"/>
  <c r="E277" i="3"/>
  <c r="D279" i="3"/>
  <c r="E279" i="3" s="1"/>
  <c r="E281" i="3"/>
  <c r="D283" i="3"/>
  <c r="E283" i="3" s="1"/>
  <c r="E285" i="3"/>
  <c r="D287" i="3"/>
  <c r="E287" i="3" s="1"/>
  <c r="E289" i="3"/>
  <c r="D291" i="3"/>
  <c r="E291" i="3" s="1"/>
  <c r="E293" i="3"/>
  <c r="D295" i="3"/>
  <c r="E295" i="3" s="1"/>
  <c r="E299" i="3"/>
  <c r="D301" i="3"/>
  <c r="E301" i="3" s="1"/>
  <c r="E303" i="3"/>
  <c r="D305" i="3"/>
  <c r="E305" i="3" s="1"/>
  <c r="E307" i="3"/>
  <c r="D309" i="3"/>
  <c r="E309" i="3" s="1"/>
  <c r="E311" i="3"/>
  <c r="D314" i="3"/>
  <c r="E314" i="3" s="1"/>
  <c r="E316" i="3"/>
  <c r="D318" i="3"/>
  <c r="E318" i="3" s="1"/>
  <c r="E320" i="3"/>
  <c r="D322" i="3"/>
  <c r="E322" i="3" s="1"/>
  <c r="E324" i="3"/>
  <c r="D326" i="3"/>
  <c r="E326" i="3" s="1"/>
  <c r="E328" i="3"/>
  <c r="D330" i="3"/>
  <c r="E330" i="3" s="1"/>
  <c r="E332" i="3"/>
  <c r="D335" i="3"/>
  <c r="E335" i="3" s="1"/>
  <c r="E338" i="3"/>
  <c r="D340" i="3"/>
  <c r="E340" i="3" s="1"/>
  <c r="E342" i="3"/>
  <c r="D344" i="3"/>
  <c r="E344" i="3" s="1"/>
  <c r="E346" i="3"/>
  <c r="D348" i="3"/>
  <c r="E348" i="3" s="1"/>
  <c r="E350" i="3"/>
  <c r="D354" i="3"/>
  <c r="E354" i="3" s="1"/>
  <c r="E356" i="3"/>
  <c r="D358" i="3"/>
  <c r="E358" i="3" s="1"/>
  <c r="E360" i="3"/>
  <c r="D362" i="3"/>
  <c r="E362" i="3" s="1"/>
  <c r="E364" i="3"/>
  <c r="D366" i="3"/>
  <c r="E366" i="3" s="1"/>
  <c r="E368" i="3"/>
  <c r="E370" i="3"/>
  <c r="E372" i="3"/>
  <c r="E374" i="3"/>
  <c r="E376" i="3"/>
  <c r="E378" i="3"/>
  <c r="E380" i="3"/>
  <c r="E382" i="3"/>
  <c r="E386" i="3"/>
  <c r="E388" i="3"/>
  <c r="E390" i="3"/>
  <c r="E392" i="3"/>
  <c r="E394" i="3"/>
  <c r="E396" i="3"/>
  <c r="E398" i="3"/>
  <c r="E400" i="3"/>
  <c r="E402" i="3"/>
  <c r="E404" i="3"/>
  <c r="E406" i="3"/>
  <c r="E408" i="3"/>
  <c r="E410" i="3"/>
  <c r="E412" i="3"/>
  <c r="E414" i="3"/>
  <c r="E416" i="3"/>
  <c r="E418" i="3"/>
  <c r="E420" i="3"/>
  <c r="E422" i="3"/>
  <c r="E424" i="3"/>
  <c r="E427" i="3"/>
  <c r="E431" i="3"/>
  <c r="E433" i="3"/>
  <c r="E435" i="3"/>
  <c r="E437" i="3"/>
  <c r="E439" i="3"/>
  <c r="E441" i="3"/>
  <c r="E443" i="3"/>
  <c r="E445" i="3"/>
  <c r="E447" i="3"/>
  <c r="E449" i="3"/>
  <c r="E451" i="3"/>
  <c r="E453" i="3"/>
  <c r="E455" i="3"/>
  <c r="E457" i="3"/>
  <c r="E459" i="3"/>
  <c r="D462" i="3"/>
  <c r="E462" i="3" s="1"/>
  <c r="E464" i="3"/>
  <c r="D466" i="3"/>
  <c r="E466" i="3" s="1"/>
  <c r="E468" i="3"/>
  <c r="E470" i="3"/>
  <c r="E472" i="3"/>
  <c r="E474" i="3"/>
  <c r="E476" i="3"/>
  <c r="E481" i="3"/>
  <c r="E483" i="3"/>
  <c r="E485" i="3"/>
  <c r="E487" i="3"/>
  <c r="E489" i="3"/>
  <c r="E491" i="3"/>
  <c r="E493" i="3"/>
  <c r="E495" i="3"/>
  <c r="E497" i="3"/>
  <c r="E499" i="3"/>
  <c r="E503" i="3"/>
  <c r="E505" i="3"/>
  <c r="E507" i="3"/>
  <c r="E509" i="3"/>
  <c r="E513" i="3"/>
  <c r="E515" i="3"/>
  <c r="E517" i="3"/>
  <c r="E520" i="3"/>
  <c r="E522" i="3"/>
  <c r="E524" i="3"/>
  <c r="E526" i="3"/>
  <c r="E528" i="3"/>
  <c r="E530" i="3"/>
  <c r="E532" i="3"/>
  <c r="E534" i="3"/>
  <c r="E536" i="3"/>
  <c r="E538" i="3"/>
  <c r="E540" i="3"/>
  <c r="E542" i="3"/>
  <c r="E544" i="3"/>
  <c r="E546" i="3"/>
  <c r="E548" i="3"/>
  <c r="E550" i="3"/>
  <c r="E552" i="3"/>
  <c r="E554" i="3"/>
  <c r="E556" i="3"/>
  <c r="E558" i="3"/>
  <c r="E560" i="3"/>
  <c r="E562" i="3"/>
  <c r="D564" i="3"/>
  <c r="E564" i="3" s="1"/>
  <c r="E566" i="3"/>
  <c r="D568" i="3"/>
  <c r="E568" i="3" s="1"/>
  <c r="E570" i="3"/>
  <c r="D572" i="3"/>
  <c r="E572" i="3" s="1"/>
  <c r="E574" i="3"/>
  <c r="D576" i="3"/>
  <c r="E576" i="3" s="1"/>
  <c r="E579" i="3"/>
  <c r="D581" i="3"/>
  <c r="E581" i="3" s="1"/>
  <c r="E583" i="3"/>
  <c r="D585" i="3"/>
  <c r="E585" i="3" s="1"/>
  <c r="E588" i="3"/>
  <c r="D590" i="3"/>
  <c r="E590" i="3" s="1"/>
  <c r="E592" i="3"/>
  <c r="D594" i="3"/>
  <c r="E594" i="3" s="1"/>
  <c r="E597" i="3"/>
  <c r="D599" i="3"/>
  <c r="E599" i="3" s="1"/>
  <c r="E601" i="3"/>
  <c r="D604" i="3"/>
  <c r="E604" i="3" s="1"/>
  <c r="E606" i="3"/>
  <c r="D608" i="3"/>
  <c r="E608" i="3" s="1"/>
  <c r="E611" i="3"/>
  <c r="D614" i="3"/>
  <c r="E614" i="3" s="1"/>
  <c r="E617" i="3"/>
  <c r="D619" i="3"/>
  <c r="E619" i="3" s="1"/>
  <c r="E623" i="3"/>
  <c r="D625" i="3"/>
  <c r="E625" i="3" s="1"/>
  <c r="E627" i="3"/>
  <c r="D629" i="3"/>
  <c r="E629" i="3" s="1"/>
  <c r="E631" i="3"/>
  <c r="D633" i="3"/>
  <c r="E633" i="3" s="1"/>
  <c r="E636" i="3"/>
  <c r="D638" i="3"/>
  <c r="E638" i="3" s="1"/>
  <c r="E641" i="3"/>
  <c r="D643" i="3"/>
  <c r="E643" i="3" s="1"/>
  <c r="E645" i="3"/>
  <c r="D647" i="3"/>
  <c r="E647" i="3" s="1"/>
  <c r="E650" i="3"/>
  <c r="D652" i="3"/>
  <c r="E652" i="3" s="1"/>
  <c r="E654" i="3"/>
  <c r="D657" i="3"/>
  <c r="E657" i="3" s="1"/>
  <c r="E660" i="3"/>
  <c r="E665" i="3"/>
  <c r="D667" i="3"/>
  <c r="E667" i="3" s="1"/>
  <c r="D671" i="3"/>
  <c r="E671" i="3" s="1"/>
  <c r="E675" i="3"/>
  <c r="D677" i="3"/>
  <c r="E677" i="3" s="1"/>
  <c r="E679" i="3"/>
  <c r="D681" i="3"/>
  <c r="E681" i="3" s="1"/>
  <c r="E683" i="3"/>
  <c r="D689" i="3"/>
  <c r="E689" i="3" s="1"/>
  <c r="E691" i="3"/>
  <c r="D694" i="3"/>
  <c r="E694" i="3" s="1"/>
  <c r="E696" i="3"/>
  <c r="D698" i="3"/>
  <c r="E698" i="3" s="1"/>
  <c r="E701" i="3"/>
  <c r="D703" i="3"/>
  <c r="E703" i="3" s="1"/>
  <c r="E706" i="3"/>
  <c r="D708" i="3"/>
  <c r="E708" i="3" s="1"/>
  <c r="E711" i="3"/>
  <c r="D713" i="3"/>
  <c r="E713" i="3" s="1"/>
  <c r="E715" i="3"/>
  <c r="D720" i="3"/>
  <c r="E720" i="3" s="1"/>
  <c r="D957" i="3"/>
  <c r="E957" i="3" s="1"/>
  <c r="D959" i="3"/>
  <c r="E959" i="3" s="1"/>
  <c r="D961" i="3"/>
  <c r="E961" i="3" s="1"/>
  <c r="D963" i="3"/>
  <c r="E963" i="3" s="1"/>
  <c r="D965" i="3"/>
  <c r="E965" i="3" s="1"/>
  <c r="D967" i="3"/>
  <c r="E967" i="3" s="1"/>
  <c r="D969" i="3"/>
  <c r="E969" i="3" s="1"/>
  <c r="D971" i="3"/>
  <c r="E971" i="3" s="1"/>
  <c r="D973" i="3"/>
  <c r="E973" i="3" s="1"/>
  <c r="D975" i="3"/>
  <c r="E975" i="3" s="1"/>
  <c r="D977" i="3"/>
  <c r="E977" i="3" s="1"/>
  <c r="D979" i="3"/>
  <c r="E979" i="3" s="1"/>
  <c r="D981" i="3"/>
  <c r="E981" i="3" s="1"/>
  <c r="D986" i="3"/>
  <c r="E986" i="3" s="1"/>
  <c r="D993" i="3"/>
  <c r="E993" i="3" s="1"/>
  <c r="E717" i="3"/>
  <c r="E722" i="3"/>
  <c r="D725" i="3"/>
  <c r="E725" i="3" s="1"/>
  <c r="E728" i="3"/>
  <c r="D730" i="3"/>
  <c r="E730" i="3" s="1"/>
  <c r="D734" i="3"/>
  <c r="E734" i="3" s="1"/>
  <c r="D738" i="3"/>
  <c r="E738" i="3" s="1"/>
  <c r="D742" i="3"/>
  <c r="E742" i="3" s="1"/>
  <c r="D746" i="3"/>
  <c r="E746" i="3" s="1"/>
  <c r="E748" i="3"/>
  <c r="D750" i="3"/>
  <c r="E750" i="3" s="1"/>
  <c r="E752" i="3"/>
  <c r="D754" i="3"/>
  <c r="E754" i="3" s="1"/>
  <c r="E756" i="3"/>
  <c r="D758" i="3"/>
  <c r="E758" i="3" s="1"/>
  <c r="E762" i="3"/>
  <c r="D766" i="3"/>
  <c r="E766" i="3" s="1"/>
  <c r="E768" i="3"/>
  <c r="D770" i="3"/>
  <c r="E770" i="3" s="1"/>
  <c r="E772" i="3"/>
  <c r="D774" i="3"/>
  <c r="E774" i="3" s="1"/>
  <c r="E776" i="3"/>
  <c r="D778" i="3"/>
  <c r="E778" i="3" s="1"/>
  <c r="E780" i="3"/>
  <c r="D782" i="3"/>
  <c r="E782" i="3" s="1"/>
  <c r="E784" i="3"/>
  <c r="D786" i="3"/>
  <c r="E786" i="3" s="1"/>
  <c r="E788" i="3"/>
  <c r="D790" i="3"/>
  <c r="E790" i="3" s="1"/>
  <c r="E792" i="3"/>
  <c r="D794" i="3"/>
  <c r="E794" i="3" s="1"/>
  <c r="E796" i="3"/>
  <c r="D800" i="3"/>
  <c r="E800" i="3" s="1"/>
  <c r="E802" i="3"/>
  <c r="D806" i="3"/>
  <c r="E806" i="3" s="1"/>
  <c r="E808" i="3"/>
  <c r="D810" i="3"/>
  <c r="E810" i="3" s="1"/>
  <c r="E812" i="3"/>
  <c r="E815" i="3"/>
  <c r="E819" i="3"/>
  <c r="E821" i="3"/>
  <c r="E825" i="3"/>
  <c r="E827" i="3"/>
  <c r="E829" i="3"/>
  <c r="E833" i="3"/>
  <c r="E837" i="3"/>
  <c r="E840" i="3"/>
  <c r="E842" i="3"/>
  <c r="E844" i="3"/>
  <c r="E846" i="3"/>
  <c r="E848" i="3"/>
  <c r="E850" i="3"/>
  <c r="E852" i="3"/>
  <c r="E854" i="3"/>
  <c r="E856" i="3"/>
  <c r="E858" i="3"/>
  <c r="E860" i="3"/>
  <c r="E862" i="3"/>
  <c r="E864" i="3"/>
  <c r="E866" i="3"/>
  <c r="E868" i="3"/>
  <c r="E872" i="3"/>
  <c r="E874" i="3"/>
  <c r="E876" i="3"/>
  <c r="E879" i="3"/>
  <c r="E881" i="3"/>
  <c r="E883" i="3"/>
  <c r="E885" i="3"/>
  <c r="E887" i="3"/>
  <c r="E889" i="3"/>
  <c r="E897" i="3"/>
  <c r="E899" i="3"/>
  <c r="E901" i="3"/>
  <c r="E903" i="3"/>
  <c r="E905" i="3"/>
  <c r="E907" i="3"/>
  <c r="E909" i="3"/>
  <c r="E912" i="3"/>
  <c r="E914" i="3"/>
  <c r="E916" i="3"/>
  <c r="E918" i="3"/>
  <c r="E920" i="3"/>
  <c r="E922" i="3"/>
  <c r="E924" i="3"/>
  <c r="E928" i="3"/>
  <c r="E930" i="3"/>
  <c r="E933" i="3"/>
  <c r="E935" i="3"/>
  <c r="E937" i="3"/>
  <c r="E939" i="3"/>
  <c r="E941" i="3"/>
  <c r="E943" i="3"/>
  <c r="E945" i="3"/>
  <c r="E947" i="3"/>
  <c r="E949" i="3"/>
  <c r="E1000" i="3"/>
  <c r="E1002" i="3"/>
  <c r="E1004" i="3"/>
  <c r="E1007" i="3"/>
  <c r="E1009" i="3"/>
  <c r="E1011" i="3"/>
  <c r="E1013" i="3"/>
  <c r="E1015" i="3"/>
  <c r="E1017" i="3"/>
  <c r="E1021" i="3"/>
  <c r="E1023" i="3"/>
  <c r="E1027" i="3"/>
  <c r="E1039" i="3"/>
  <c r="D668" i="3"/>
  <c r="E668" i="3" s="1"/>
  <c r="E565" i="3"/>
  <c r="E569" i="3"/>
  <c r="E571" i="3"/>
  <c r="E573" i="3"/>
  <c r="E575" i="3"/>
  <c r="E577" i="3"/>
  <c r="E580" i="3"/>
  <c r="E582" i="3"/>
  <c r="E584" i="3"/>
  <c r="E586" i="3"/>
  <c r="E589" i="3"/>
  <c r="E591" i="3"/>
  <c r="E593" i="3"/>
  <c r="E595" i="3"/>
  <c r="E598" i="3"/>
  <c r="E600" i="3"/>
  <c r="E602" i="3"/>
  <c r="E605" i="3"/>
  <c r="E607" i="3"/>
  <c r="E610" i="3"/>
  <c r="E613" i="3"/>
  <c r="E615" i="3"/>
  <c r="E618" i="3"/>
  <c r="E622" i="3"/>
  <c r="E624" i="3"/>
  <c r="E626" i="3"/>
  <c r="E628" i="3"/>
  <c r="E630" i="3"/>
  <c r="E632" i="3"/>
  <c r="E634" i="3"/>
  <c r="E637" i="3"/>
  <c r="E639" i="3"/>
  <c r="E642" i="3"/>
  <c r="E644" i="3"/>
  <c r="E646" i="3"/>
  <c r="E648" i="3"/>
  <c r="E651" i="3"/>
  <c r="E653" i="3"/>
  <c r="E655" i="3"/>
  <c r="E658" i="3"/>
  <c r="E661" i="3"/>
  <c r="E664" i="3"/>
  <c r="E666" i="3"/>
  <c r="E670" i="3"/>
  <c r="E674" i="3"/>
  <c r="E676" i="3"/>
  <c r="E678" i="3"/>
  <c r="E680" i="3"/>
  <c r="E682" i="3"/>
  <c r="E688" i="3"/>
  <c r="E690" i="3"/>
  <c r="E692" i="3"/>
  <c r="E695" i="3"/>
  <c r="E697" i="3"/>
  <c r="E699" i="3"/>
  <c r="E702" i="3"/>
  <c r="E705" i="3"/>
  <c r="E707" i="3"/>
  <c r="E710" i="3"/>
  <c r="E712" i="3"/>
  <c r="E714" i="3"/>
  <c r="E716" i="3"/>
  <c r="E719" i="3"/>
  <c r="E721" i="3"/>
  <c r="E724" i="3"/>
  <c r="E727" i="3"/>
  <c r="E729" i="3"/>
  <c r="E731" i="3"/>
  <c r="E733" i="3"/>
  <c r="E735" i="3"/>
  <c r="E737" i="3"/>
  <c r="E739" i="3"/>
  <c r="E741" i="3"/>
  <c r="E743" i="3"/>
  <c r="E745" i="3"/>
  <c r="E749" i="3"/>
  <c r="E751" i="3"/>
  <c r="E753" i="3"/>
  <c r="E755" i="3"/>
  <c r="E757" i="3"/>
  <c r="E759" i="3"/>
  <c r="E764" i="3"/>
  <c r="E767" i="3"/>
  <c r="E769" i="3"/>
  <c r="E771" i="3"/>
  <c r="E773" i="3"/>
  <c r="E775" i="3"/>
  <c r="E777" i="3"/>
  <c r="E779" i="3"/>
  <c r="E781" i="3"/>
  <c r="E783" i="3"/>
  <c r="E785" i="3"/>
  <c r="E787" i="3"/>
  <c r="E789" i="3"/>
  <c r="E791" i="3"/>
  <c r="E793" i="3"/>
  <c r="E795" i="3"/>
  <c r="E797" i="3"/>
  <c r="E801" i="3"/>
  <c r="E803" i="3"/>
  <c r="E807" i="3"/>
  <c r="E809" i="3"/>
  <c r="E813" i="3"/>
  <c r="E814" i="3"/>
  <c r="E816" i="3"/>
  <c r="E818" i="3"/>
  <c r="E820" i="3"/>
  <c r="E822" i="3"/>
  <c r="E824" i="3"/>
  <c r="E828" i="3"/>
  <c r="E830" i="3"/>
  <c r="E832" i="3"/>
  <c r="E836" i="3"/>
  <c r="E838" i="3"/>
  <c r="E841" i="3"/>
  <c r="E843" i="3"/>
  <c r="E845" i="3"/>
  <c r="E847" i="3"/>
  <c r="E849" i="3"/>
  <c r="E851" i="3"/>
  <c r="E853" i="3"/>
  <c r="E855" i="3"/>
  <c r="E857" i="3"/>
  <c r="E859" i="3"/>
  <c r="E861" i="3"/>
  <c r="E863" i="3"/>
  <c r="E865" i="3"/>
  <c r="E867" i="3"/>
  <c r="E869" i="3"/>
  <c r="E873" i="3"/>
  <c r="E875" i="3"/>
  <c r="E878" i="3"/>
  <c r="E880" i="3"/>
  <c r="E882" i="3"/>
  <c r="E884" i="3"/>
  <c r="E886" i="3"/>
  <c r="E888" i="3"/>
  <c r="E896" i="3"/>
  <c r="E898" i="3"/>
  <c r="E900" i="3"/>
  <c r="E902" i="3"/>
  <c r="E904" i="3"/>
  <c r="E906" i="3"/>
  <c r="E908" i="3"/>
  <c r="E910" i="3"/>
  <c r="E913" i="3"/>
  <c r="E917" i="3"/>
  <c r="E919" i="3"/>
  <c r="E921" i="3"/>
  <c r="E923" i="3"/>
  <c r="E925" i="3"/>
  <c r="E927" i="3"/>
  <c r="E929" i="3"/>
  <c r="E932" i="3"/>
  <c r="E934" i="3"/>
  <c r="E936" i="3"/>
  <c r="E938" i="3"/>
  <c r="E940" i="3"/>
  <c r="E942" i="3"/>
  <c r="E944" i="3"/>
  <c r="E946" i="3"/>
  <c r="E948" i="3"/>
  <c r="E950" i="3"/>
  <c r="E952" i="3"/>
  <c r="E955" i="3"/>
  <c r="E958" i="3"/>
  <c r="E960" i="3"/>
  <c r="E962" i="3"/>
  <c r="E964" i="3"/>
  <c r="E966" i="3"/>
  <c r="E968" i="3"/>
  <c r="E970" i="3"/>
  <c r="E972" i="3"/>
  <c r="E974" i="3"/>
  <c r="E976" i="3"/>
  <c r="E978" i="3"/>
  <c r="E980" i="3"/>
  <c r="E983" i="3"/>
  <c r="E985" i="3"/>
  <c r="E987" i="3"/>
  <c r="E998" i="3"/>
  <c r="E1003" i="3"/>
  <c r="E1005" i="3"/>
  <c r="E1008" i="3"/>
  <c r="E1010" i="3"/>
  <c r="E1012" i="3"/>
  <c r="E1014" i="3"/>
  <c r="E1016" i="3"/>
  <c r="E1020" i="3"/>
  <c r="E1022" i="3"/>
  <c r="E1024" i="3"/>
  <c r="E1026" i="3"/>
  <c r="E1028" i="3"/>
  <c r="E1036" i="3"/>
  <c r="E1038" i="3"/>
  <c r="E1040" i="3"/>
  <c r="E463" i="3"/>
  <c r="E465" i="3"/>
  <c r="E467" i="3"/>
  <c r="E469" i="3"/>
  <c r="E471" i="3"/>
  <c r="E473" i="3"/>
  <c r="E475" i="3"/>
  <c r="E480" i="3"/>
  <c r="E482" i="3"/>
  <c r="E484" i="3"/>
  <c r="E486" i="3"/>
  <c r="E488" i="3"/>
  <c r="E490" i="3"/>
  <c r="E492" i="3"/>
  <c r="E494" i="3"/>
  <c r="E496" i="3"/>
  <c r="E498" i="3"/>
  <c r="E502" i="3"/>
  <c r="E504" i="3"/>
  <c r="E506" i="3"/>
  <c r="E508" i="3"/>
  <c r="E512" i="3"/>
  <c r="E514" i="3"/>
  <c r="E516" i="3"/>
  <c r="E518" i="3"/>
  <c r="E521" i="3"/>
  <c r="E523" i="3"/>
  <c r="E525" i="3"/>
  <c r="E527" i="3"/>
  <c r="E529" i="3"/>
  <c r="E531" i="3"/>
  <c r="E533" i="3"/>
  <c r="E535" i="3"/>
  <c r="E537" i="3"/>
  <c r="E539" i="3"/>
  <c r="E541" i="3"/>
  <c r="E543" i="3"/>
  <c r="E545" i="3"/>
  <c r="E547" i="3"/>
  <c r="E549" i="3"/>
  <c r="E551" i="3"/>
  <c r="E553" i="3"/>
  <c r="E557" i="3"/>
  <c r="E559" i="3"/>
  <c r="E561" i="3"/>
  <c r="D355" i="3"/>
  <c r="E355" i="3" s="1"/>
  <c r="D357" i="3"/>
  <c r="E357" i="3" s="1"/>
  <c r="D359" i="3"/>
  <c r="E359" i="3" s="1"/>
  <c r="D361" i="3"/>
  <c r="E361" i="3" s="1"/>
  <c r="D363" i="3"/>
  <c r="E363" i="3" s="1"/>
  <c r="D365" i="3"/>
  <c r="E365" i="3" s="1"/>
  <c r="D367" i="3"/>
  <c r="E367" i="3" s="1"/>
  <c r="D369" i="3"/>
  <c r="E369" i="3" s="1"/>
  <c r="E371" i="3"/>
  <c r="E373" i="3"/>
  <c r="E375" i="3"/>
  <c r="E377" i="3"/>
  <c r="E379" i="3"/>
  <c r="E381" i="3"/>
  <c r="E383" i="3"/>
  <c r="E387" i="3"/>
  <c r="E389" i="3"/>
  <c r="E391" i="3"/>
  <c r="E393" i="3"/>
  <c r="E395" i="3"/>
  <c r="E397" i="3"/>
  <c r="E399" i="3"/>
  <c r="E401" i="3"/>
  <c r="E403" i="3"/>
  <c r="E405" i="3"/>
  <c r="E407" i="3"/>
  <c r="E409" i="3"/>
  <c r="E411" i="3"/>
  <c r="E413" i="3"/>
  <c r="E415" i="3"/>
  <c r="E417" i="3"/>
  <c r="E419" i="3"/>
  <c r="E421" i="3"/>
  <c r="E423" i="3"/>
  <c r="E426" i="3"/>
  <c r="E428" i="3"/>
  <c r="E432" i="3"/>
  <c r="E434" i="3"/>
  <c r="E436" i="3"/>
  <c r="E438" i="3"/>
  <c r="E440" i="3"/>
  <c r="E442" i="3"/>
  <c r="E444" i="3"/>
  <c r="E446" i="3"/>
  <c r="E448" i="3"/>
  <c r="E450" i="3"/>
  <c r="E452" i="3"/>
  <c r="E454" i="3"/>
  <c r="E456" i="3"/>
  <c r="E458" i="3"/>
  <c r="E313" i="3"/>
  <c r="E315" i="3"/>
  <c r="E317" i="3"/>
  <c r="E319" i="3"/>
  <c r="E321" i="3"/>
  <c r="E323" i="3"/>
  <c r="E325" i="3"/>
  <c r="E327" i="3"/>
  <c r="E329" i="3"/>
  <c r="E331" i="3"/>
  <c r="E334" i="3"/>
  <c r="E337" i="3"/>
  <c r="E339" i="3"/>
  <c r="E341" i="3"/>
  <c r="E343" i="3"/>
  <c r="E345" i="3"/>
  <c r="E347" i="3"/>
  <c r="E349" i="3"/>
  <c r="E351" i="3"/>
  <c r="E168" i="3"/>
  <c r="E170" i="3"/>
  <c r="E172" i="3"/>
  <c r="E174" i="3"/>
  <c r="E176" i="3"/>
  <c r="E178" i="3"/>
  <c r="E180" i="3"/>
  <c r="E182" i="3"/>
  <c r="E184" i="3"/>
  <c r="E186" i="3"/>
  <c r="E188" i="3"/>
  <c r="E190" i="3"/>
  <c r="E192" i="3"/>
  <c r="E194" i="3"/>
  <c r="E196" i="3"/>
  <c r="E198" i="3"/>
  <c r="E200" i="3"/>
  <c r="E202" i="3"/>
  <c r="E206" i="3"/>
  <c r="E208" i="3"/>
  <c r="E210" i="3"/>
  <c r="E212" i="3"/>
  <c r="E215" i="3"/>
  <c r="E217" i="3"/>
  <c r="D219" i="3"/>
  <c r="E219" i="3" s="1"/>
  <c r="E220" i="3"/>
  <c r="E228" i="3"/>
  <c r="E230" i="3"/>
  <c r="E232" i="3"/>
  <c r="E240" i="3"/>
  <c r="E242" i="3"/>
  <c r="E244" i="3"/>
  <c r="E246" i="3"/>
  <c r="E248" i="3"/>
  <c r="E250" i="3"/>
  <c r="E252" i="3"/>
  <c r="E254" i="3"/>
  <c r="E257" i="3"/>
  <c r="E259" i="3"/>
  <c r="E261" i="3"/>
  <c r="E263" i="3"/>
  <c r="E265" i="3"/>
  <c r="E267" i="3"/>
  <c r="E270" i="3"/>
  <c r="E272" i="3"/>
  <c r="E274" i="3"/>
  <c r="E276" i="3"/>
  <c r="E278" i="3"/>
  <c r="E280" i="3"/>
  <c r="E282" i="3"/>
  <c r="E284" i="3"/>
  <c r="E286" i="3"/>
  <c r="E288" i="3"/>
  <c r="E290" i="3"/>
  <c r="E292" i="3"/>
  <c r="E294" i="3"/>
  <c r="E296" i="3"/>
  <c r="E300" i="3"/>
  <c r="E302" i="3"/>
  <c r="E304" i="3"/>
  <c r="E306" i="3"/>
  <c r="E308" i="3"/>
  <c r="E310" i="3"/>
  <c r="E94" i="3"/>
  <c r="E92" i="3"/>
  <c r="E90" i="3"/>
  <c r="E88" i="3"/>
  <c r="E86" i="3"/>
  <c r="E84" i="3"/>
  <c r="E82" i="3"/>
  <c r="E80" i="3"/>
  <c r="E78" i="3"/>
  <c r="E76" i="3"/>
  <c r="E74" i="3"/>
  <c r="E72" i="3"/>
  <c r="E70" i="3"/>
  <c r="E68" i="3"/>
  <c r="E66" i="3"/>
  <c r="E64" i="3"/>
  <c r="E62" i="3"/>
  <c r="E60" i="3"/>
  <c r="E58" i="3"/>
  <c r="E56" i="3"/>
  <c r="E54" i="3"/>
  <c r="E52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14" i="3"/>
  <c r="E12" i="3"/>
  <c r="E10" i="3"/>
  <c r="D1046" i="3" l="1"/>
  <c r="E1046" i="3" s="1"/>
  <c r="D1044" i="3"/>
  <c r="E1044" i="3" s="1"/>
  <c r="D1042" i="3"/>
  <c r="E1042" i="3" s="1"/>
  <c r="D1035" i="3"/>
  <c r="E1035" i="3" s="1"/>
  <c r="D1033" i="3"/>
  <c r="E1033" i="3" s="1"/>
  <c r="D1031" i="3"/>
  <c r="E1031" i="3" s="1"/>
  <c r="D1029" i="3"/>
  <c r="E1029" i="3" s="1"/>
  <c r="D1019" i="3"/>
  <c r="E1019" i="3" s="1"/>
  <c r="D1001" i="3"/>
  <c r="E1001" i="3" s="1"/>
  <c r="D996" i="3"/>
  <c r="E996" i="3" s="1"/>
  <c r="D994" i="3"/>
  <c r="E994" i="3" s="1"/>
  <c r="D991" i="3"/>
  <c r="E991" i="3" s="1"/>
  <c r="D988" i="3"/>
  <c r="E988" i="3" s="1"/>
  <c r="D236" i="3"/>
  <c r="E236" i="3" s="1"/>
  <c r="D234" i="3"/>
  <c r="E234" i="3" s="1"/>
  <c r="D225" i="3"/>
  <c r="E225" i="3" s="1"/>
  <c r="D222" i="3"/>
  <c r="E222" i="3" s="1"/>
  <c r="D1045" i="3"/>
  <c r="E1045" i="3" s="1"/>
  <c r="D1043" i="3"/>
  <c r="E1043" i="3" s="1"/>
  <c r="D1037" i="3"/>
  <c r="E1037" i="3" s="1"/>
  <c r="D1034" i="3"/>
  <c r="E1034" i="3" s="1"/>
  <c r="D1032" i="3"/>
  <c r="E1032" i="3" s="1"/>
  <c r="D1030" i="3"/>
  <c r="E1030" i="3" s="1"/>
  <c r="D1025" i="3"/>
  <c r="E1025" i="3" s="1"/>
  <c r="D1018" i="3"/>
  <c r="E1018" i="3" s="1"/>
  <c r="D997" i="3"/>
  <c r="E997" i="3" s="1"/>
  <c r="D995" i="3"/>
  <c r="E995" i="3" s="1"/>
  <c r="D992" i="3"/>
  <c r="E992" i="3" s="1"/>
  <c r="D990" i="3"/>
  <c r="E990" i="3" s="1"/>
  <c r="D984" i="3"/>
  <c r="E984" i="3" s="1"/>
  <c r="D235" i="3"/>
  <c r="E235" i="3" s="1"/>
  <c r="D226" i="3"/>
  <c r="E226" i="3" s="1"/>
  <c r="D224" i="3"/>
  <c r="E224" i="3" s="1"/>
</calcChain>
</file>

<file path=xl/sharedStrings.xml><?xml version="1.0" encoding="utf-8"?>
<sst xmlns="http://schemas.openxmlformats.org/spreadsheetml/2006/main" count="3109" uniqueCount="2397">
  <si>
    <t>на проведение испытаний (измерений)</t>
  </si>
  <si>
    <t>Код</t>
  </si>
  <si>
    <t>Наименование исследуемых показателей</t>
  </si>
  <si>
    <t>НДС 20% руб.коп</t>
  </si>
  <si>
    <t>Всего к оплате руб.коп</t>
  </si>
  <si>
    <t>Сектор</t>
  </si>
  <si>
    <t>Примечания</t>
  </si>
  <si>
    <t>Испытания пищевых продуктов и продовольственного сырья</t>
  </si>
  <si>
    <t>1.1</t>
  </si>
  <si>
    <t>Органолептические показатели</t>
  </si>
  <si>
    <t>1.3</t>
  </si>
  <si>
    <t>Кислотность (щелочность)</t>
  </si>
  <si>
    <t>1.4</t>
  </si>
  <si>
    <t>М.д. хлористого натрия</t>
  </si>
  <si>
    <t>1.5</t>
  </si>
  <si>
    <t xml:space="preserve">Нитраты </t>
  </si>
  <si>
    <t>1.6</t>
  </si>
  <si>
    <t>М.д. влаги, сухих веществ</t>
  </si>
  <si>
    <t>1.7</t>
  </si>
  <si>
    <t>М.д. жира (по Сокслету)</t>
  </si>
  <si>
    <t>1.8</t>
  </si>
  <si>
    <t>М.д. жира</t>
  </si>
  <si>
    <t>1.9</t>
  </si>
  <si>
    <t xml:space="preserve">Кислотное число </t>
  </si>
  <si>
    <t>1.10</t>
  </si>
  <si>
    <t xml:space="preserve">Перекисное число </t>
  </si>
  <si>
    <t>1.11</t>
  </si>
  <si>
    <t>Нежировые примеси</t>
  </si>
  <si>
    <t>1.12</t>
  </si>
  <si>
    <t>М.д. сернистого ангидрида</t>
  </si>
  <si>
    <t>1.13</t>
  </si>
  <si>
    <t>М.д. сахара (сахарозы)</t>
  </si>
  <si>
    <t>1.14</t>
  </si>
  <si>
    <t>Этиловый спирт, крепость</t>
  </si>
  <si>
    <t>1.15</t>
  </si>
  <si>
    <t xml:space="preserve">Летучие кислоты </t>
  </si>
  <si>
    <t>1.16</t>
  </si>
  <si>
    <t>Микропримеси (альдегиды, эфиры,сивушные масла) в водке и спирте ГХ</t>
  </si>
  <si>
    <t>1.17</t>
  </si>
  <si>
    <t xml:space="preserve">Метанол </t>
  </si>
  <si>
    <t>1.18</t>
  </si>
  <si>
    <t>Фурфурол в спирте</t>
  </si>
  <si>
    <t>1.19</t>
  </si>
  <si>
    <t>Редуцирующие сахара</t>
  </si>
  <si>
    <t>1.20</t>
  </si>
  <si>
    <t>Диастазное число</t>
  </si>
  <si>
    <t>1.21</t>
  </si>
  <si>
    <t>Оксиметилфурфурол</t>
  </si>
  <si>
    <t>1.22</t>
  </si>
  <si>
    <t>Консерванты</t>
  </si>
  <si>
    <t>1.23</t>
  </si>
  <si>
    <t>Экстрактивные вещества, общий экстракт</t>
  </si>
  <si>
    <t>1.24</t>
  </si>
  <si>
    <t xml:space="preserve">Кофеин </t>
  </si>
  <si>
    <t>1.25</t>
  </si>
  <si>
    <t>Углекислота в напитках</t>
  </si>
  <si>
    <t>1.26</t>
  </si>
  <si>
    <t>Нерастворимый осадок в поваренной соли</t>
  </si>
  <si>
    <t>1.27</t>
  </si>
  <si>
    <t>Клейковина в муке</t>
  </si>
  <si>
    <t>1.28</t>
  </si>
  <si>
    <t>Зольность</t>
  </si>
  <si>
    <t>1.29</t>
  </si>
  <si>
    <t>Нитриты</t>
  </si>
  <si>
    <t>1.30</t>
  </si>
  <si>
    <t>Пористость в хлебе</t>
  </si>
  <si>
    <t>1.31</t>
  </si>
  <si>
    <t>Плотность пива</t>
  </si>
  <si>
    <t>1.32</t>
  </si>
  <si>
    <t>Микотоксины (за 1 токсин)</t>
  </si>
  <si>
    <t>1.34</t>
  </si>
  <si>
    <t>Нитрозамины</t>
  </si>
  <si>
    <t>1.35</t>
  </si>
  <si>
    <t>Пестициды (за 1 группу)</t>
  </si>
  <si>
    <t>1.36</t>
  </si>
  <si>
    <t>Токсичные элементы, макроэлементы (за 1 элемент)</t>
  </si>
  <si>
    <t>1.37</t>
  </si>
  <si>
    <t>Радионуклиды (за 1 элемент)</t>
  </si>
  <si>
    <t>1.38</t>
  </si>
  <si>
    <t>Йодистый калий в поваренной соли</t>
  </si>
  <si>
    <t>1.39</t>
  </si>
  <si>
    <t>Масса нетто</t>
  </si>
  <si>
    <t>1.40</t>
  </si>
  <si>
    <t>Намокаемость</t>
  </si>
  <si>
    <t>1.41</t>
  </si>
  <si>
    <t>Хлеб в мясных полуфабрикатах</t>
  </si>
  <si>
    <t>1.42</t>
  </si>
  <si>
    <t>М.д. составных частей</t>
  </si>
  <si>
    <t>1.43</t>
  </si>
  <si>
    <t>Цветность сахара</t>
  </si>
  <si>
    <t>1.44</t>
  </si>
  <si>
    <t>М.д. белка</t>
  </si>
  <si>
    <t>1.45</t>
  </si>
  <si>
    <t>Фосфаты:</t>
  </si>
  <si>
    <t>1.46</t>
  </si>
  <si>
    <t>Приведенный экстракт</t>
  </si>
  <si>
    <t>1.47</t>
  </si>
  <si>
    <t>Крупность помола</t>
  </si>
  <si>
    <t>1.48</t>
  </si>
  <si>
    <t>Зараженность вредителями хлебных запасов</t>
  </si>
  <si>
    <t>1.49</t>
  </si>
  <si>
    <t>Металломагнитные примеси</t>
  </si>
  <si>
    <t>1.51</t>
  </si>
  <si>
    <t>Анизидиновое число</t>
  </si>
  <si>
    <t>1.52</t>
  </si>
  <si>
    <t>Клетчатка</t>
  </si>
  <si>
    <t>1.53</t>
  </si>
  <si>
    <t xml:space="preserve">Хлорид натрия в поваренной соли </t>
  </si>
  <si>
    <t>1.54</t>
  </si>
  <si>
    <t>Крахмал</t>
  </si>
  <si>
    <t>1.55</t>
  </si>
  <si>
    <t xml:space="preserve">Растительные жиры в молочном жире </t>
  </si>
  <si>
    <t>1.56</t>
  </si>
  <si>
    <t>Бенз(а)пирен</t>
  </si>
  <si>
    <t>1.57</t>
  </si>
  <si>
    <t>Углеводный состава кофе</t>
  </si>
  <si>
    <t>1.59</t>
  </si>
  <si>
    <t>Состав жировой фазы в масложировой продукции</t>
  </si>
  <si>
    <t>1.60</t>
  </si>
  <si>
    <t>Йод</t>
  </si>
  <si>
    <t>1.61</t>
  </si>
  <si>
    <t>Витамины (за 1 витамин)</t>
  </si>
  <si>
    <t>1.62</t>
  </si>
  <si>
    <t>Железо (фотометрия)</t>
  </si>
  <si>
    <t>1.63</t>
  </si>
  <si>
    <t>Определение подлинности водки и спирта</t>
  </si>
  <si>
    <t>1.64</t>
  </si>
  <si>
    <t>Отклонения содержимого нетто от номинального количества</t>
  </si>
  <si>
    <t>1.65</t>
  </si>
  <si>
    <t>М.к. лимонной кислоты</t>
  </si>
  <si>
    <t>1.67</t>
  </si>
  <si>
    <t>Пастеризация</t>
  </si>
  <si>
    <t>1.68</t>
  </si>
  <si>
    <t>Антибиотики</t>
  </si>
  <si>
    <t>1.69</t>
  </si>
  <si>
    <t>Растворимость яичного порошка</t>
  </si>
  <si>
    <t>1.70</t>
  </si>
  <si>
    <t>Полихлорированные бифенилы</t>
  </si>
  <si>
    <t>1.71</t>
  </si>
  <si>
    <t>Антиоксиданты</t>
  </si>
  <si>
    <t>1.72</t>
  </si>
  <si>
    <t>Кислотность жировой фазы</t>
  </si>
  <si>
    <t>1.73</t>
  </si>
  <si>
    <t>М.д. общего сухого остатка какао</t>
  </si>
  <si>
    <t>1.74</t>
  </si>
  <si>
    <t>М.д. сухого обезжиренного остатка какао</t>
  </si>
  <si>
    <t>1.75</t>
  </si>
  <si>
    <t>Высшие спирты, альдегиды, метанол, средние эфиры в коньяке</t>
  </si>
  <si>
    <t>1.76</t>
  </si>
  <si>
    <t>Холодный тест в растительном масле</t>
  </si>
  <si>
    <t>1.77</t>
  </si>
  <si>
    <t>Цветное число</t>
  </si>
  <si>
    <t>1.78</t>
  </si>
  <si>
    <t>Минеральные примеси в плодоовощной продукции</t>
  </si>
  <si>
    <t>1.79</t>
  </si>
  <si>
    <t>Примеси растительного происхождения, хруст от минеральных примесей и т.д.</t>
  </si>
  <si>
    <t>1.81</t>
  </si>
  <si>
    <t>Плотность (ареометром)</t>
  </si>
  <si>
    <t>1.82</t>
  </si>
  <si>
    <t>Подсластители</t>
  </si>
  <si>
    <t>1.83</t>
  </si>
  <si>
    <t>Температура плавления жира</t>
  </si>
  <si>
    <t>1.84</t>
  </si>
  <si>
    <t>М.д. жира в пересчете на сухое вещество</t>
  </si>
  <si>
    <t>1.85</t>
  </si>
  <si>
    <t>М.д. сахара в пересчете на сухое вещество:</t>
  </si>
  <si>
    <t>1.86</t>
  </si>
  <si>
    <t>Испытания группы образцов пищевых продуктов и продовольственного сырья</t>
  </si>
  <si>
    <t>1.87</t>
  </si>
  <si>
    <t>М.д. трансизомеров жирных кислот</t>
  </si>
  <si>
    <t>ГОСТ 31754</t>
  </si>
  <si>
    <t>1.88</t>
  </si>
  <si>
    <t>Группа чистоты</t>
  </si>
  <si>
    <t>ГОСТ 29245, ГОСТ 8218</t>
  </si>
  <si>
    <t>1.89</t>
  </si>
  <si>
    <t>Развариваемость</t>
  </si>
  <si>
    <t>ГОСТ 26312.2, ГОСТ 34130</t>
  </si>
  <si>
    <t>1.90</t>
  </si>
  <si>
    <t>Пенообразование в пиве</t>
  </si>
  <si>
    <t>ГОСТ 30060-93</t>
  </si>
  <si>
    <t>1.91</t>
  </si>
  <si>
    <t>Индекс растворимости</t>
  </si>
  <si>
    <t>ГОСТ 30305.4,
ГОСТ 30648.6</t>
  </si>
  <si>
    <t>1.92</t>
  </si>
  <si>
    <t>Растворимость (кофе)</t>
  </si>
  <si>
    <t>ГОСТ 32776</t>
  </si>
  <si>
    <t>1.93</t>
  </si>
  <si>
    <t>Стерины растительных жиров</t>
  </si>
  <si>
    <t>ГОСТ 31979</t>
  </si>
  <si>
    <t>1.94</t>
  </si>
  <si>
    <t xml:space="preserve">Лактоза </t>
  </si>
  <si>
    <t>ГОСТ 29248</t>
  </si>
  <si>
    <t>1.95</t>
  </si>
  <si>
    <t>Фосфатоза</t>
  </si>
  <si>
    <t>ГОСТ 3623</t>
  </si>
  <si>
    <t>1.96</t>
  </si>
  <si>
    <t>Посторонние примеси</t>
  </si>
  <si>
    <t>ГОСТ 31469</t>
  </si>
  <si>
    <t>1.97</t>
  </si>
  <si>
    <t>М.д. яичных продуктов в пересчете на яичный желток</t>
  </si>
  <si>
    <t>ГОСТ 31762</t>
  </si>
  <si>
    <t>1.98</t>
  </si>
  <si>
    <t>Сухой обезжиренный молочный остаток (СОМО)</t>
  </si>
  <si>
    <t>ГОСТ 31981</t>
  </si>
  <si>
    <t>1.99</t>
  </si>
  <si>
    <t>Сухой обезжиренный молочный остаток (СОМО) в сладких  продуктах</t>
  </si>
  <si>
    <t>ГОСТ 31688</t>
  </si>
  <si>
    <t>1.100</t>
  </si>
  <si>
    <t>М.д. белка в СОМО</t>
  </si>
  <si>
    <t>ГОСТ Р 52791</t>
  </si>
  <si>
    <t>1.101</t>
  </si>
  <si>
    <t>М.д. жира в сухом веществе</t>
  </si>
  <si>
    <t>ГОСТ Р 55063</t>
  </si>
  <si>
    <t>1.102</t>
  </si>
  <si>
    <t>Калорийность (углеводы)</t>
  </si>
  <si>
    <t>ГОСТ 31470</t>
  </si>
  <si>
    <t>1.103</t>
  </si>
  <si>
    <t>М.д. жира в растительно-жировой продукции (спреды и др.) с м.д.ж. до 72,0%</t>
  </si>
  <si>
    <t>ГОСТ 32189-2013</t>
  </si>
  <si>
    <t>1.104</t>
  </si>
  <si>
    <t>М.д. действительного экстракта</t>
  </si>
  <si>
    <t>ГОСТ 12787</t>
  </si>
  <si>
    <t>1.105</t>
  </si>
  <si>
    <t>М.д. жира в растительно-жировой продукции (спреды и др.) с м.д.ж. до 72,5%</t>
  </si>
  <si>
    <t>1.106</t>
  </si>
  <si>
    <t xml:space="preserve">Пищевые волокна </t>
  </si>
  <si>
    <t>ГОСТ Р 54014-2010</t>
  </si>
  <si>
    <t>1.107</t>
  </si>
  <si>
    <t>Водородный показатель</t>
  </si>
  <si>
    <t>ГОСТ 31764</t>
  </si>
  <si>
    <t>1.108</t>
  </si>
  <si>
    <t xml:space="preserve">Йодное число </t>
  </si>
  <si>
    <t>ГОСТ 5475</t>
  </si>
  <si>
    <t>1.109</t>
  </si>
  <si>
    <t>Энергетическая ценность (расчет)</t>
  </si>
  <si>
    <t>Расчетный метод</t>
  </si>
  <si>
    <t>1.110</t>
  </si>
  <si>
    <t>Антиоксиданты (БОТ, БОА)</t>
  </si>
  <si>
    <t>ГОСТ ISO 6463</t>
  </si>
  <si>
    <t>1.111</t>
  </si>
  <si>
    <t>М.д. яичных продуктов в пересчете на сухой желток (расчет)</t>
  </si>
  <si>
    <t>ГОСТ 31762-2012</t>
  </si>
  <si>
    <t>1.112</t>
  </si>
  <si>
    <t>М.д. золы, нерастворимой в расчете соляной кислоты с массовой долей не более 10%</t>
  </si>
  <si>
    <t>ГОСТ 5901-2014</t>
  </si>
  <si>
    <t>1.113</t>
  </si>
  <si>
    <t>М.д. сухого обезжиренного остатка молока</t>
  </si>
  <si>
    <t>ГОСТ 31681-2012</t>
  </si>
  <si>
    <t>1.114</t>
  </si>
  <si>
    <t xml:space="preserve">М.д. молочного жира </t>
  </si>
  <si>
    <t>ГОСТ 31722-2012, ГОСТ 31663-2012</t>
  </si>
  <si>
    <t>1.115</t>
  </si>
  <si>
    <t>Пенообразование, пеностойкость</t>
  </si>
  <si>
    <t>1.116</t>
  </si>
  <si>
    <t>Нитрозамины (сумма НДМА и НДЭА)</t>
  </si>
  <si>
    <t>МУК 4.4.1.011-93</t>
  </si>
  <si>
    <t>1.117</t>
  </si>
  <si>
    <t>Цветность</t>
  </si>
  <si>
    <t>ГОСТ 12789-87</t>
  </si>
  <si>
    <t>1.118</t>
  </si>
  <si>
    <t>М.д. сухих веществ в начальном сусле (расчет)</t>
  </si>
  <si>
    <t>ГОСТ 12787-81</t>
  </si>
  <si>
    <t>1.119</t>
  </si>
  <si>
    <t>Обьемная доля этилового спирта (расчет)</t>
  </si>
  <si>
    <t>1.120</t>
  </si>
  <si>
    <t>Гидрокарбонаты, карбонаты</t>
  </si>
  <si>
    <t>ГОСТ 31957</t>
  </si>
  <si>
    <t>1.121</t>
  </si>
  <si>
    <t>Кремний в пересчете на метакремниевую кислоту (расчет)</t>
  </si>
  <si>
    <t>1.122</t>
  </si>
  <si>
    <t>Бор в пересчете на ортоборную кислоту (расчет)</t>
  </si>
  <si>
    <t>1.123</t>
  </si>
  <si>
    <t>Углеводы (расчетным методом)</t>
  </si>
  <si>
    <t>1.124</t>
  </si>
  <si>
    <t>Варка, жарка</t>
  </si>
  <si>
    <t>ГОСТ 26312.2</t>
  </si>
  <si>
    <t>1.125</t>
  </si>
  <si>
    <t xml:space="preserve">Титруемая кислотность </t>
  </si>
  <si>
    <t>ГОСТ 31976, ГОСТ 34127</t>
  </si>
  <si>
    <t>1.126</t>
  </si>
  <si>
    <t>Содержание масложировых соединений по ОСТ 26-04-2574-80 (определение минеральных масел в газах и криопродуктах)-метод люминесцентный</t>
  </si>
  <si>
    <t>ОСТ 26-04-2574-80</t>
  </si>
  <si>
    <t>1.127</t>
  </si>
  <si>
    <t>Испытание растворителя после обезжиривания</t>
  </si>
  <si>
    <t>1.128</t>
  </si>
  <si>
    <t>М.д. доброкачественного ядра, в т.ч. рис дробленый, мелкие ядра риса</t>
  </si>
  <si>
    <t>ГОСТ 26312.4-84</t>
  </si>
  <si>
    <t>1.129</t>
  </si>
  <si>
    <t>Доброкачественное ядро, в т.ч. битые ядра, поврежденные ядра</t>
  </si>
  <si>
    <t>1.130</t>
  </si>
  <si>
    <t>Доброкачественное ядро, в т.ч. расколотые ядра крупы, зерна целые и раздробленные</t>
  </si>
  <si>
    <t>1.131</t>
  </si>
  <si>
    <t>Нешелушенные зерна (семена)</t>
  </si>
  <si>
    <t>1.132</t>
  </si>
  <si>
    <t>Испорченные ядра</t>
  </si>
  <si>
    <t>1.133</t>
  </si>
  <si>
    <t>Крупа с остатками оболочек и зародыша</t>
  </si>
  <si>
    <t>1.134</t>
  </si>
  <si>
    <t>Целые не обработанные зерна</t>
  </si>
  <si>
    <t>1.135</t>
  </si>
  <si>
    <t>Зародыш</t>
  </si>
  <si>
    <t>1.136</t>
  </si>
  <si>
    <t>Трансизомеры</t>
  </si>
  <si>
    <t>1.137</t>
  </si>
  <si>
    <t>Сорная примесь, в т.ч. минеральная примесь и вредная</t>
  </si>
  <si>
    <t>1.138</t>
  </si>
  <si>
    <t>Мучка</t>
  </si>
  <si>
    <t>1.139</t>
  </si>
  <si>
    <t>Сечка</t>
  </si>
  <si>
    <t>1.140</t>
  </si>
  <si>
    <t>Дробленый горох</t>
  </si>
  <si>
    <t>1.141</t>
  </si>
  <si>
    <t>Массовая концентрация титруемых кислот (в пересчете на винную кислоту), г/дм куб.</t>
  </si>
  <si>
    <t>ГОСТ 32114-2013</t>
  </si>
  <si>
    <t>1.142</t>
  </si>
  <si>
    <t>М.д. чипсов с признаками порчи, гнили, плесени, поврежденных с/х вредителями</t>
  </si>
  <si>
    <t>ГОСТ 26312.3-84</t>
  </si>
  <si>
    <t>1.143</t>
  </si>
  <si>
    <t>Коэффициент набухаемости</t>
  </si>
  <si>
    <t>ГОСТ 32124-2013</t>
  </si>
  <si>
    <t>1.144</t>
  </si>
  <si>
    <t>Масса глазури</t>
  </si>
  <si>
    <t>ГОСТ 31339-2006</t>
  </si>
  <si>
    <t>1.145</t>
  </si>
  <si>
    <t>М.д. полинасыщенных жирных кислот в жире</t>
  </si>
  <si>
    <t>ГОСТ 31754-2012</t>
  </si>
  <si>
    <t>1.146</t>
  </si>
  <si>
    <t xml:space="preserve">М.д. мяса в продукте </t>
  </si>
  <si>
    <t>ГОСТ 33741-2015</t>
  </si>
  <si>
    <t>1.147</t>
  </si>
  <si>
    <t>М.д. белка в начинке</t>
  </si>
  <si>
    <t>ГОСТ 25011-2017</t>
  </si>
  <si>
    <t>1.148</t>
  </si>
  <si>
    <t xml:space="preserve">М.д. жира в продукте </t>
  </si>
  <si>
    <t>ГОСТ 23042-2015</t>
  </si>
  <si>
    <t>1.149</t>
  </si>
  <si>
    <t>М.д. жира в начинке</t>
  </si>
  <si>
    <t>1.150</t>
  </si>
  <si>
    <t>М.д. белка в продукте</t>
  </si>
  <si>
    <t>1.151</t>
  </si>
  <si>
    <t>М.д. гидроксида натрия и карбоната натрия</t>
  </si>
  <si>
    <t>ГОСТ 5100-85</t>
  </si>
  <si>
    <t>1.152</t>
  </si>
  <si>
    <t>М.д. углекислого натрия</t>
  </si>
  <si>
    <t>1.153</t>
  </si>
  <si>
    <t>Потери при прокаливании</t>
  </si>
  <si>
    <t>1.154</t>
  </si>
  <si>
    <t>М.д. углекислого натрия в пересчете на готовый продукт (расчет)</t>
  </si>
  <si>
    <t>1.155</t>
  </si>
  <si>
    <t>Сорная примесь, в т.ч. минеральная, органическая, вредная</t>
  </si>
  <si>
    <t>1.156</t>
  </si>
  <si>
    <t>Доброкачественное ядро</t>
  </si>
  <si>
    <t>ГОСТ 26312.4</t>
  </si>
  <si>
    <t>1.157</t>
  </si>
  <si>
    <t>Сухой обезжиренный молочный остаток (СОМО)- расчетный метод</t>
  </si>
  <si>
    <t>1.158</t>
  </si>
  <si>
    <t>1.159</t>
  </si>
  <si>
    <t>М.д. фосфоросодержащих веществ в пересчете на Р2 О5 - расчетный метод</t>
  </si>
  <si>
    <t>1.160</t>
  </si>
  <si>
    <t xml:space="preserve">Холестерин </t>
  </si>
  <si>
    <t>ГОСТ 31979-2012</t>
  </si>
  <si>
    <t>1.161</t>
  </si>
  <si>
    <t>М.д. лактозы в пересчете на сухое вещество - расчетный метод</t>
  </si>
  <si>
    <t>1.162</t>
  </si>
  <si>
    <t xml:space="preserve">Посторонние включения, хруст от минеральных примесей, признаки болезней и плесени </t>
  </si>
  <si>
    <t>ГОСТ 5667-65</t>
  </si>
  <si>
    <t>1.163</t>
  </si>
  <si>
    <t>Массовая доля табака</t>
  </si>
  <si>
    <t>ТУ 12.00.19-001-45884060-2021 (б/с)</t>
  </si>
  <si>
    <t>Испытания парфюмерно-косметической продукции и товаров бытовой химии</t>
  </si>
  <si>
    <t>2.2</t>
  </si>
  <si>
    <t>Душистые вещества</t>
  </si>
  <si>
    <t xml:space="preserve">ГОСТ 31678 </t>
  </si>
  <si>
    <t>2.3</t>
  </si>
  <si>
    <t>Плотность</t>
  </si>
  <si>
    <t>ГОСТ 28513</t>
  </si>
  <si>
    <t>2.4</t>
  </si>
  <si>
    <t>Показатель преломления</t>
  </si>
  <si>
    <t>ГОСТ 32852, 
ГОСТ ISO 280</t>
  </si>
  <si>
    <t>2.6</t>
  </si>
  <si>
    <t>Кроющая способность</t>
  </si>
  <si>
    <t>ГОСТ 31649 п.6.4</t>
  </si>
  <si>
    <t>2.9</t>
  </si>
  <si>
    <t>Температура застывания</t>
  </si>
  <si>
    <t>ГОСТ 790</t>
  </si>
  <si>
    <t>2.12</t>
  </si>
  <si>
    <t>Качественное число мыла</t>
  </si>
  <si>
    <t>2.14</t>
  </si>
  <si>
    <t>Хлористый натрий</t>
  </si>
  <si>
    <t>2.15</t>
  </si>
  <si>
    <t>Содопродукты</t>
  </si>
  <si>
    <t>2.16</t>
  </si>
  <si>
    <t>ГОСТ 29188.2</t>
  </si>
  <si>
    <t>2.47</t>
  </si>
  <si>
    <t>Концентрация водородных ионов при 20 С</t>
  </si>
  <si>
    <t>ГОСТ 22567.5</t>
  </si>
  <si>
    <t>2.19</t>
  </si>
  <si>
    <t>Анионактивное вещество</t>
  </si>
  <si>
    <t>ГОСТ 32442</t>
  </si>
  <si>
    <t>2.20</t>
  </si>
  <si>
    <t>Вода и летучие вещества</t>
  </si>
  <si>
    <t>ГОСТ 29188.4</t>
  </si>
  <si>
    <t>2.21</t>
  </si>
  <si>
    <t>Общая щелочь в расчете на КОН</t>
  </si>
  <si>
    <t>ГОСТ 29188.5</t>
  </si>
  <si>
    <t>2.22</t>
  </si>
  <si>
    <t>Кислотное число</t>
  </si>
  <si>
    <t>ГОСТ 31649 п.6.5</t>
  </si>
  <si>
    <t>2.24</t>
  </si>
  <si>
    <t xml:space="preserve">Обьемная доля этилового спирта </t>
  </si>
  <si>
    <t>ГОСТ 3209</t>
  </si>
  <si>
    <t>2.25</t>
  </si>
  <si>
    <t>Пенное число</t>
  </si>
  <si>
    <t>ГОСТ 22567.1</t>
  </si>
  <si>
    <t>2.64</t>
  </si>
  <si>
    <t>Первоначальный обьем пены, устойчивость пены</t>
  </si>
  <si>
    <t>2.27</t>
  </si>
  <si>
    <t xml:space="preserve">Внешний вид </t>
  </si>
  <si>
    <t>2.48</t>
  </si>
  <si>
    <t>Органолептические показатели: внешний вид, цвет, запах</t>
  </si>
  <si>
    <t>ГОСТ 29188.0</t>
  </si>
  <si>
    <t>2.28</t>
  </si>
  <si>
    <t>Степень компактности</t>
  </si>
  <si>
    <t>ГОСТ 31698 п.6.6</t>
  </si>
  <si>
    <t>2.31</t>
  </si>
  <si>
    <t>Жирные кислоты</t>
  </si>
  <si>
    <t>2.32</t>
  </si>
  <si>
    <t>СТМ (за 1 элемент)</t>
  </si>
  <si>
    <t>ГОСТ 31676</t>
  </si>
  <si>
    <t>2.33</t>
  </si>
  <si>
    <t>Фториды</t>
  </si>
  <si>
    <t>ГОСТ 7983</t>
  </si>
  <si>
    <t>2.49</t>
  </si>
  <si>
    <t>Массовая доля фторида</t>
  </si>
  <si>
    <t>ГОСТ 51577</t>
  </si>
  <si>
    <t>2.34</t>
  </si>
  <si>
    <t>Алюминий</t>
  </si>
  <si>
    <t>ГОСТ 31870</t>
  </si>
  <si>
    <t>2.35</t>
  </si>
  <si>
    <t>Пропеллент</t>
  </si>
  <si>
    <t xml:space="preserve">ГОСТ 32481 п.8.6 </t>
  </si>
  <si>
    <t>2.36</t>
  </si>
  <si>
    <t>Степень эвакуации содержимого аэр.уп.</t>
  </si>
  <si>
    <t>ГОСТ  32481 П.8.8</t>
  </si>
  <si>
    <t>2.37</t>
  </si>
  <si>
    <t>Работоспособность клапана аэр.уп.</t>
  </si>
  <si>
    <t>2.38</t>
  </si>
  <si>
    <t>Прочность и герметичности аэр.уп.</t>
  </si>
  <si>
    <t>гост 32481 п.8.3</t>
  </si>
  <si>
    <t>2.39</t>
  </si>
  <si>
    <t>М.д. щелочных компонентов</t>
  </si>
  <si>
    <t>Р 4.2.2643 п.4.2.2</t>
  </si>
  <si>
    <t>2.40</t>
  </si>
  <si>
    <t>М.д. серосодержащих востановителей</t>
  </si>
  <si>
    <t>Р 4.2.2643 п.4.2.9</t>
  </si>
  <si>
    <t>2.41</t>
  </si>
  <si>
    <t>М.д. активного кислорода</t>
  </si>
  <si>
    <t>2.42</t>
  </si>
  <si>
    <t>М.д. активного хлора</t>
  </si>
  <si>
    <t>Р 4.2.2643 п.4.2.1</t>
  </si>
  <si>
    <t>2.50</t>
  </si>
  <si>
    <t>Массовая доля хлоридов</t>
  </si>
  <si>
    <t>ГОСТ 26878</t>
  </si>
  <si>
    <t>2.56</t>
  </si>
  <si>
    <t>Стабильность эмульсии (коллоидная стабильность, термостабильность)</t>
  </si>
  <si>
    <t>ГОСТ 29188.3</t>
  </si>
  <si>
    <t>2.57</t>
  </si>
  <si>
    <t>Концентрация водородных ионов</t>
  </si>
  <si>
    <t>2.58</t>
  </si>
  <si>
    <t>М.д. этилового спирта</t>
  </si>
  <si>
    <t>ГОСТ 29188,6</t>
  </si>
  <si>
    <t>2.51</t>
  </si>
  <si>
    <t>Отбор проб:</t>
  </si>
  <si>
    <t>2.51.1</t>
  </si>
  <si>
    <t>Мыло</t>
  </si>
  <si>
    <t>2.51.2</t>
  </si>
  <si>
    <t>Парфюмено-косметические</t>
  </si>
  <si>
    <t>2.52</t>
  </si>
  <si>
    <t>М.д. примесей, нерастворимых в воде</t>
  </si>
  <si>
    <t>2.53</t>
  </si>
  <si>
    <t>М.д. свободной едкой щелочи</t>
  </si>
  <si>
    <t>2.54</t>
  </si>
  <si>
    <t>М.д. неомыляемых органических веществ</t>
  </si>
  <si>
    <t>ГОСт 790</t>
  </si>
  <si>
    <t>2.55</t>
  </si>
  <si>
    <t>Избыточное давление в аэрозольной упаковке при 20°С</t>
  </si>
  <si>
    <t>2.65</t>
  </si>
  <si>
    <t>Консистенция - органолептика (за 1 показатель)</t>
  </si>
  <si>
    <t>2.66</t>
  </si>
  <si>
    <t>Температура каплепадения</t>
  </si>
  <si>
    <t>ГОСТ 29188.1</t>
  </si>
  <si>
    <t>2.67</t>
  </si>
  <si>
    <t>Запах</t>
  </si>
  <si>
    <t>Инструкция 880-71</t>
  </si>
  <si>
    <t>2.84</t>
  </si>
  <si>
    <t>Наполнитель для туалета</t>
  </si>
  <si>
    <t>п.2.68-2.74, 11.26.45</t>
  </si>
  <si>
    <t>2.68</t>
  </si>
  <si>
    <t>Водопоглощение</t>
  </si>
  <si>
    <t>ГОСТ 9758-2012</t>
  </si>
  <si>
    <t>2.69</t>
  </si>
  <si>
    <t>Липкость</t>
  </si>
  <si>
    <t>ГОСТ 34259-2017</t>
  </si>
  <si>
    <t>2.70</t>
  </si>
  <si>
    <t>Количество пыли</t>
  </si>
  <si>
    <t>ГОСТ 32021-2012</t>
  </si>
  <si>
    <t>2.71</t>
  </si>
  <si>
    <t>Скорость впитывания</t>
  </si>
  <si>
    <t>2.72</t>
  </si>
  <si>
    <t>Механическая прочность</t>
  </si>
  <si>
    <t>ГОСТ 34090.1</t>
  </si>
  <si>
    <t>2.73</t>
  </si>
  <si>
    <t>Комкуемость</t>
  </si>
  <si>
    <t>-</t>
  </si>
  <si>
    <t>2.74</t>
  </si>
  <si>
    <t>Объем впитывания</t>
  </si>
  <si>
    <t>ГОСТ Р 57762</t>
  </si>
  <si>
    <t>11.26.45</t>
  </si>
  <si>
    <t xml:space="preserve">Размер гранул </t>
  </si>
  <si>
    <t>2.85</t>
  </si>
  <si>
    <t>Паста алюминиевая</t>
  </si>
  <si>
    <t>п.2.78-2.80</t>
  </si>
  <si>
    <t>2.78</t>
  </si>
  <si>
    <t>Кинетика газовыделения</t>
  </si>
  <si>
    <t>СТО 88935974-001-009 п.6.5 (б/с)</t>
  </si>
  <si>
    <t>2.79</t>
  </si>
  <si>
    <t>Массовая доля активного алюминия</t>
  </si>
  <si>
    <t>ГОСТ 5494 п.6.5 (б/с)</t>
  </si>
  <si>
    <t>2.80</t>
  </si>
  <si>
    <t>Массовая доля жировых добавок</t>
  </si>
  <si>
    <t>ГОСТ 5494-95 п.6.6 (б/с)</t>
  </si>
  <si>
    <t>2.86</t>
  </si>
  <si>
    <t>Краска, эмаль</t>
  </si>
  <si>
    <t>п.2.30,2.59-2.63,2.81-2.83</t>
  </si>
  <si>
    <t>2.30</t>
  </si>
  <si>
    <t>Время высыхания</t>
  </si>
  <si>
    <t>ГОСТ 19007</t>
  </si>
  <si>
    <t>2.59</t>
  </si>
  <si>
    <t>Эластичность при изгибе</t>
  </si>
  <si>
    <t>ГОСТ 6806</t>
  </si>
  <si>
    <t>2.60</t>
  </si>
  <si>
    <t>Стойкость к статическому воздействию воды</t>
  </si>
  <si>
    <t>ГОСТ 20824</t>
  </si>
  <si>
    <t>2.61</t>
  </si>
  <si>
    <t>М.д. нелетучих веществ</t>
  </si>
  <si>
    <t>2.62</t>
  </si>
  <si>
    <t>Условная вязкость</t>
  </si>
  <si>
    <t>ГОСТ 8420</t>
  </si>
  <si>
    <t>2.63</t>
  </si>
  <si>
    <t>Степень высыхания</t>
  </si>
  <si>
    <t>2.81</t>
  </si>
  <si>
    <t>Предельная температура фильтруемости</t>
  </si>
  <si>
    <t>ГОСТ 22254 (б/с)</t>
  </si>
  <si>
    <t>2.82</t>
  </si>
  <si>
    <t>Содержание механических примесей</t>
  </si>
  <si>
    <t>ГОСТ 6370 (б/с)</t>
  </si>
  <si>
    <t>2.83</t>
  </si>
  <si>
    <t>Термоустойчивость покрытия</t>
  </si>
  <si>
    <t>ГОСТ 9.406 п.2.6 (б/с)</t>
  </si>
  <si>
    <t>2.46</t>
  </si>
  <si>
    <t xml:space="preserve">Испытания группы образцов парфюмерно-косметической продукции </t>
  </si>
  <si>
    <t>Испытания игрушек</t>
  </si>
  <si>
    <t>3.1</t>
  </si>
  <si>
    <t xml:space="preserve">Контроль применяемого сырья и материалов </t>
  </si>
  <si>
    <t>3.2</t>
  </si>
  <si>
    <t>Доступность и острота деталей</t>
  </si>
  <si>
    <t>ГОСТ 25779</t>
  </si>
  <si>
    <t>3.2.1</t>
  </si>
  <si>
    <t>Доступность составных частей или деталей</t>
  </si>
  <si>
    <t>ГОСТ EN 71-1</t>
  </si>
  <si>
    <t>3.2.2</t>
  </si>
  <si>
    <t>Острота кромок</t>
  </si>
  <si>
    <t>3.2.3</t>
  </si>
  <si>
    <t>Острота концов</t>
  </si>
  <si>
    <t>3.3</t>
  </si>
  <si>
    <t>Контроль прочности игрушек</t>
  </si>
  <si>
    <t>3.4</t>
  </si>
  <si>
    <t xml:space="preserve">Устойчивость </t>
  </si>
  <si>
    <t>ГОСТ 25779
ГОСТ EN 71-1</t>
  </si>
  <si>
    <t>3.5</t>
  </si>
  <si>
    <t>Контроль комплектующих изделий</t>
  </si>
  <si>
    <t>3.7</t>
  </si>
  <si>
    <t xml:space="preserve">Маркировка </t>
  </si>
  <si>
    <t>ГОСТ 25779
ГОСТ EN 71-4
ГОСТ EN 71-8</t>
  </si>
  <si>
    <t>3.20</t>
  </si>
  <si>
    <t>Предупредительная информация, маркировка и инструкция по применению</t>
  </si>
  <si>
    <t>3.8</t>
  </si>
  <si>
    <t xml:space="preserve">Упаковка </t>
  </si>
  <si>
    <t>3.21</t>
  </si>
  <si>
    <t>Изменение размеров при намачивании</t>
  </si>
  <si>
    <t>3.9</t>
  </si>
  <si>
    <t>Требования к пружинам, снарядам и приводным механизмам</t>
  </si>
  <si>
    <t>3.10</t>
  </si>
  <si>
    <t>Уровень звука</t>
  </si>
  <si>
    <t>ГОСТ 25779 п.3.65-3.67
МУК 4.14.3.2038 п.10.1</t>
  </si>
  <si>
    <t>3.11</t>
  </si>
  <si>
    <t>Контроль окрашивания игрушек</t>
  </si>
  <si>
    <t>3.12</t>
  </si>
  <si>
    <t xml:space="preserve">Прочность швов </t>
  </si>
  <si>
    <t>3.13</t>
  </si>
  <si>
    <t>Пожаробезопасность:</t>
  </si>
  <si>
    <t>3.13.1</t>
  </si>
  <si>
    <t>-воспламеняемость</t>
  </si>
  <si>
    <t>ГОСТ Р ИСО 8124-2</t>
  </si>
  <si>
    <t>3.13.2</t>
  </si>
  <si>
    <t>-скорость распространения пламени</t>
  </si>
  <si>
    <t>ГОСТ ISO 8124-2</t>
  </si>
  <si>
    <t>3.13.3</t>
  </si>
  <si>
    <t>-продолжительность горения</t>
  </si>
  <si>
    <t>3.14</t>
  </si>
  <si>
    <t xml:space="preserve">Размеры </t>
  </si>
  <si>
    <t>3.14.1</t>
  </si>
  <si>
    <t>При намачивании</t>
  </si>
  <si>
    <t>3.14.2</t>
  </si>
  <si>
    <t>При набухани</t>
  </si>
  <si>
    <t>3.14.3</t>
  </si>
  <si>
    <t>Толщина шнуров</t>
  </si>
  <si>
    <t>3.14.4</t>
  </si>
  <si>
    <t>Толщина пленки</t>
  </si>
  <si>
    <t>3.14.5</t>
  </si>
  <si>
    <t>Длина шнуров, цепей и шнуров электропитания</t>
  </si>
  <si>
    <t>3.17</t>
  </si>
  <si>
    <t>Кинетическая энергия</t>
  </si>
  <si>
    <t>3.18</t>
  </si>
  <si>
    <t>Масса</t>
  </si>
  <si>
    <t>3.22</t>
  </si>
  <si>
    <t>Органолептические показатели (определение запаха, интенсивность запаха, внешний вид, привкус, прозрачность) за 1 показатель</t>
  </si>
  <si>
    <t>МУК 4.1/4.3.2038 п.7
№880
МУК 4.1/4.3.1485
ГОСТ 25779</t>
  </si>
  <si>
    <t>3.23</t>
  </si>
  <si>
    <t>Стойкость защитно-декоративного покрытия игрушек</t>
  </si>
  <si>
    <t>3.23.1</t>
  </si>
  <si>
    <t>-к влажной обработке</t>
  </si>
  <si>
    <t>МУК 4.1/4.3.2038 п.8</t>
  </si>
  <si>
    <t>3.23.2</t>
  </si>
  <si>
    <t>-к действию слюны и пота</t>
  </si>
  <si>
    <t>3.24</t>
  </si>
  <si>
    <t>pH водной вытяжки</t>
  </si>
  <si>
    <t>МУК 4.14.3.2038 п.9.1</t>
  </si>
  <si>
    <t>3.25</t>
  </si>
  <si>
    <t>Прочность крепления игрушки</t>
  </si>
  <si>
    <t>3.26</t>
  </si>
  <si>
    <t>Прочность игрушки при падении</t>
  </si>
  <si>
    <t>3.27</t>
  </si>
  <si>
    <t xml:space="preserve">Прочность игрушки при ударе </t>
  </si>
  <si>
    <t>ГОСТ EN 71-1 ч.1</t>
  </si>
  <si>
    <t>3.28</t>
  </si>
  <si>
    <t>Прочность при сдавливании</t>
  </si>
  <si>
    <t>3.29</t>
  </si>
  <si>
    <t>Прочность металлической проволоки</t>
  </si>
  <si>
    <t>ГОСТ En 71-1</t>
  </si>
  <si>
    <t>3.30</t>
  </si>
  <si>
    <t>Прочность механизмов складывания и скольжения</t>
  </si>
  <si>
    <t>3.31</t>
  </si>
  <si>
    <t>Прочность стержня руля игрушечного самоката</t>
  </si>
  <si>
    <t>3.32</t>
  </si>
  <si>
    <t>Прочность соединения откидных крышек</t>
  </si>
  <si>
    <t>3.33</t>
  </si>
  <si>
    <t>Прочность игрушки при растяжении</t>
  </si>
  <si>
    <t>3.34</t>
  </si>
  <si>
    <t>Статическая прочность</t>
  </si>
  <si>
    <t>3.35</t>
  </si>
  <si>
    <t>Герметичность</t>
  </si>
  <si>
    <t>3.36</t>
  </si>
  <si>
    <t>Износостойкость</t>
  </si>
  <si>
    <t>3.37</t>
  </si>
  <si>
    <t>Удельное электрическое сопротивление</t>
  </si>
  <si>
    <t>3.38</t>
  </si>
  <si>
    <t>Тормозные устройства</t>
  </si>
  <si>
    <t>3.39</t>
  </si>
  <si>
    <t>Максимальная скорость игрушек с электрическим приводом</t>
  </si>
  <si>
    <t>3.40</t>
  </si>
  <si>
    <t>Температура</t>
  </si>
  <si>
    <t>3.41</t>
  </si>
  <si>
    <t>Маленькие шары и вакуумные присоски</t>
  </si>
  <si>
    <t>3.42</t>
  </si>
  <si>
    <t>Игрушечные фигурки</t>
  </si>
  <si>
    <t>3.43</t>
  </si>
  <si>
    <t>Длина и упругость резинок</t>
  </si>
  <si>
    <t>3.44</t>
  </si>
  <si>
    <t>Отделение отрывного элемента</t>
  </si>
  <si>
    <t>3.45</t>
  </si>
  <si>
    <t>Самовтягивающиеся шнуры</t>
  </si>
  <si>
    <t>3.46</t>
  </si>
  <si>
    <t>Миграция элементов (Сурьма, селен, свинец, хром, барий, кадмий, мышьяк,) за 1 элемент</t>
  </si>
  <si>
    <t>ГОСТ ISO 8124-3</t>
  </si>
  <si>
    <t>3.47</t>
  </si>
  <si>
    <t>-Сурьма, селен, свинец, хром, барий, кадмий, мышьяк</t>
  </si>
  <si>
    <t>3.48</t>
  </si>
  <si>
    <t>-Ртуть</t>
  </si>
  <si>
    <t>ГОСТ  31950</t>
  </si>
  <si>
    <t>3.49</t>
  </si>
  <si>
    <t>Формальдегид</t>
  </si>
  <si>
    <t>ГОСТ Р 55227</t>
  </si>
  <si>
    <t>3.19</t>
  </si>
  <si>
    <t>Испытания группы образцов игрушек</t>
  </si>
  <si>
    <t>Испытания продукции текстильной и легкой промышленности</t>
  </si>
  <si>
    <t>4.1</t>
  </si>
  <si>
    <t>Устойчивость окраски к стиркам</t>
  </si>
  <si>
    <t>ГОСТ 11151
ГОСТ 9733
ГОСТ 13527
ГОСТ 23433
ГОСТ 7913
ГОСТ 2351
ГОСТ 12930</t>
  </si>
  <si>
    <t>4.2</t>
  </si>
  <si>
    <t>Устойчивости окраски к трению</t>
  </si>
  <si>
    <t>ГОСТ 11151
ГОСТ 7913
ГОСТ 23433
ГОСТ 13527
ГОСТ 9733
ГОСТ 2351
ГОСТ 12930</t>
  </si>
  <si>
    <t>4.3</t>
  </si>
  <si>
    <t>Устойчивость окраски к поту</t>
  </si>
  <si>
    <t>ГОСТ 2351
ГОСТ 11151
ГОСТ 9733
ГОСТ 13527
ГОСТ 7913
ГОСТ 12930
ГОСТ 23433</t>
  </si>
  <si>
    <t>4.4</t>
  </si>
  <si>
    <t>Устойчивость окраски к глажению</t>
  </si>
  <si>
    <t>ГОСТ 2351
ГОСТ 11151
ГОСТ 23433
ГОСТ 13527
ГОСТ 9733
ГОСТ 7913</t>
  </si>
  <si>
    <t>4.5</t>
  </si>
  <si>
    <t>Устойчивость окраски к морской воде</t>
  </si>
  <si>
    <t>ГОСТ 2351
ГОСТ 13527</t>
  </si>
  <si>
    <t>4.6</t>
  </si>
  <si>
    <t>Устойчивость окраски к дистиллированной воде</t>
  </si>
  <si>
    <t>ГОСТ 2351
ГОСТ 9733
ГОСТ 23433
ГОСТ 13527
ГОСТ 11151</t>
  </si>
  <si>
    <t>4.7</t>
  </si>
  <si>
    <t>Устойчивость окраски к органическим растворителям</t>
  </si>
  <si>
    <t>ГОСТ 2351
ГОСТ 11151
ГОСТ 23433
ГОСТ 12930
ГОСТ 13527
ГОСТ 9733
ГОСТ 7913</t>
  </si>
  <si>
    <t>4.8</t>
  </si>
  <si>
    <t>ГОСТ 25617</t>
  </si>
  <si>
    <t>4.9</t>
  </si>
  <si>
    <t>Массовая доля сырья (за 1 элемент)</t>
  </si>
  <si>
    <t>ГОСТ ИСО 5088
ГОСТ 30387
ГОСТ 4659
ГОСТ 30387
ГОСТ ISO 1833
ГОСТ ИСО 1833</t>
  </si>
  <si>
    <t>4.11</t>
  </si>
  <si>
    <t>Температура сваривания кожевой ткани</t>
  </si>
  <si>
    <t>ГОСТ 32078</t>
  </si>
  <si>
    <t>4.12</t>
  </si>
  <si>
    <t>Устойчивость окраски волосяного покрова</t>
  </si>
  <si>
    <t>ГОСТ ISO 17700</t>
  </si>
  <si>
    <t>4.13</t>
  </si>
  <si>
    <t>Устойчивость окраски кожевой ткани</t>
  </si>
  <si>
    <t>4.14</t>
  </si>
  <si>
    <t>РН водной вытяжки кожевой ткани</t>
  </si>
  <si>
    <t>ГОСТ 32165</t>
  </si>
  <si>
    <t>4.15</t>
  </si>
  <si>
    <t>Плотность материалов</t>
  </si>
  <si>
    <t>4.15.1</t>
  </si>
  <si>
    <t>-Линейная и поверхностная плотности:</t>
  </si>
  <si>
    <t>ГОСТ 3811</t>
  </si>
  <si>
    <t>4.15.2</t>
  </si>
  <si>
    <t>Линейная и поверхностная плотности</t>
  </si>
  <si>
    <t>ГОСТ 29104.1</t>
  </si>
  <si>
    <t>4.15.3</t>
  </si>
  <si>
    <t>-Плотность нитей</t>
  </si>
  <si>
    <t>ГОСТ 3812</t>
  </si>
  <si>
    <t>4.16</t>
  </si>
  <si>
    <t>Размеры после мокрых обработок</t>
  </si>
  <si>
    <t>ГОСТ 30157.1
ГОСТ 30157.0
ГОСТ Р ИСО 5077
ГОСТ 15530
ГОСТ 26223
ГОСТ 31423</t>
  </si>
  <si>
    <t>4.19</t>
  </si>
  <si>
    <t>Разрывные характеристики</t>
  </si>
  <si>
    <t>ГОСТ 3813
ГОСТ 8847
ГОС 19712
ГОСТ 29104.4
ГОСТ 30303
ГОСТ Р ИСО 13934-1
ГОСТ 28073
ГОСТ 17922
ГОСТ 6611.2
ГОСТ 29104,5
ГОСТ Р ИСО 2307
ГОСТ 30304
ГОСТ 25552</t>
  </si>
  <si>
    <t>4.20</t>
  </si>
  <si>
    <t>Стойкость к истиранию по плоскости</t>
  </si>
  <si>
    <t xml:space="preserve">ГОСТ 12739
ГОСТ 15967
ГОСТ 18976
ГОСТ 29104.17
ГОСТ 29104.17
</t>
  </si>
  <si>
    <t>4.21</t>
  </si>
  <si>
    <t>Гигроскопичность</t>
  </si>
  <si>
    <t>ГОСТ 3816</t>
  </si>
  <si>
    <t>4.22</t>
  </si>
  <si>
    <t>Воздухопроницаемость</t>
  </si>
  <si>
    <t>ГОСТ 12088
ГОСТ ISO 9237</t>
  </si>
  <si>
    <t>4.23</t>
  </si>
  <si>
    <t>МУК 4.1/4.3.1485</t>
  </si>
  <si>
    <t>4.25</t>
  </si>
  <si>
    <t>Линейные размеры</t>
  </si>
  <si>
    <t xml:space="preserve">ГОСТ 3811
ГОСТ 4103
ГОСТ Р 57762 п.9.8
ГОСТ 8846
</t>
  </si>
  <si>
    <t>4.26</t>
  </si>
  <si>
    <t>Устойчивость окраски к физико-химическим воздействиям</t>
  </si>
  <si>
    <t>ГОСТ 33201</t>
  </si>
  <si>
    <t>4.27</t>
  </si>
  <si>
    <t>Маслонепроницаемость</t>
  </si>
  <si>
    <t>ГОСТ Р ИСО 14419</t>
  </si>
  <si>
    <t>4.28</t>
  </si>
  <si>
    <t>Отбор проб</t>
  </si>
  <si>
    <t>ГОСТ 6611.2
ГОСТ 6611.0</t>
  </si>
  <si>
    <t>4.29</t>
  </si>
  <si>
    <t>Абсорбционная способность</t>
  </si>
  <si>
    <t>ГОСТ Р 57762 п.9.10</t>
  </si>
  <si>
    <t>4.30</t>
  </si>
  <si>
    <t>М.д. компонентов нитей в тканях</t>
  </si>
  <si>
    <t>ГОСТ 29104.15</t>
  </si>
  <si>
    <t>4.31</t>
  </si>
  <si>
    <t>Количество нитей на 10 см</t>
  </si>
  <si>
    <t>ГОСТ 2914.3</t>
  </si>
  <si>
    <t>4.32</t>
  </si>
  <si>
    <t>Ширина шва</t>
  </si>
  <si>
    <t>ГОСТ 9176</t>
  </si>
  <si>
    <t>4.33</t>
  </si>
  <si>
    <t>Растяжимость шва</t>
  </si>
  <si>
    <t>4.34</t>
  </si>
  <si>
    <t>Длина нити в стежке</t>
  </si>
  <si>
    <t>4.35</t>
  </si>
  <si>
    <t>Число стежков в строчке</t>
  </si>
  <si>
    <t>4.36</t>
  </si>
  <si>
    <t>Органолептические показатели:</t>
  </si>
  <si>
    <t>4.36.1</t>
  </si>
  <si>
    <t>-запах образца (характер, интенсивность), наличие привкуса, цвета</t>
  </si>
  <si>
    <t>№880</t>
  </si>
  <si>
    <t>4.36.2</t>
  </si>
  <si>
    <t>-запах (интенсивность)</t>
  </si>
  <si>
    <t>4.52</t>
  </si>
  <si>
    <t>Маски (одноразовые, медицинские и др.)</t>
  </si>
  <si>
    <t>п.4.37-4.42</t>
  </si>
  <si>
    <t>4.37</t>
  </si>
  <si>
    <t>Комплектность</t>
  </si>
  <si>
    <t>ТУ 32.50.50-001-02657589-2020</t>
  </si>
  <si>
    <t>4.38</t>
  </si>
  <si>
    <t>Упаковка (внешний вид)</t>
  </si>
  <si>
    <t>4.39</t>
  </si>
  <si>
    <t>Прочность крепления заушных резинок</t>
  </si>
  <si>
    <t>4.40</t>
  </si>
  <si>
    <t>Устойчивость к эксплуатации</t>
  </si>
  <si>
    <t>ГОСТ 15150</t>
  </si>
  <si>
    <t>4.41</t>
  </si>
  <si>
    <t>Устойчивость при хранении</t>
  </si>
  <si>
    <t>4.42</t>
  </si>
  <si>
    <t>Устойчивость к транспортировке</t>
  </si>
  <si>
    <t>4.43</t>
  </si>
  <si>
    <t>Масса наполнителя</t>
  </si>
  <si>
    <t>ГОСТ 30332</t>
  </si>
  <si>
    <t>4.44</t>
  </si>
  <si>
    <t>Состав наполнителя</t>
  </si>
  <si>
    <t>4.45</t>
  </si>
  <si>
    <t>Массовая доля влаги в наполнителе</t>
  </si>
  <si>
    <t>4.46</t>
  </si>
  <si>
    <t>Влагопоглощение наполнителя</t>
  </si>
  <si>
    <t>4.47</t>
  </si>
  <si>
    <t>Массовая доля составляющих компонентов</t>
  </si>
  <si>
    <t>4.48</t>
  </si>
  <si>
    <t>рН водного экстракта наполнителя</t>
  </si>
  <si>
    <t>4.49</t>
  </si>
  <si>
    <t>рН водного экстракта ткани верха</t>
  </si>
  <si>
    <t>4.50</t>
  </si>
  <si>
    <t>Прочность при треске лицевого слоя</t>
  </si>
  <si>
    <t>ГОСТ 22596</t>
  </si>
  <si>
    <t>4.51</t>
  </si>
  <si>
    <t>Время засыхания</t>
  </si>
  <si>
    <t>4.24</t>
  </si>
  <si>
    <t>Испытания группы образцов продукции текстильной и легкой промышленности</t>
  </si>
  <si>
    <t>Испытания воды</t>
  </si>
  <si>
    <t>5.1</t>
  </si>
  <si>
    <t>ПНД Ф 14.1:2:3:4.121 (ФР.1.31.2007.03794)
ГОСТ 6709 п.3.16
ГОСТ 26449.1 п.4
ГОСТ Р 58144 п.8.14</t>
  </si>
  <si>
    <t>5.2</t>
  </si>
  <si>
    <t>Взвешенные вещества</t>
  </si>
  <si>
    <t>ПНД Ф 14.1:2:3.110</t>
  </si>
  <si>
    <t>5.3</t>
  </si>
  <si>
    <t>Жесткость общая</t>
  </si>
  <si>
    <t>ПНД Ф 14.:2:3.98 (ФР.1.31.2016.25280)
ГОСТ 26449.1 п.10.1</t>
  </si>
  <si>
    <t>5.4</t>
  </si>
  <si>
    <t>Поверхностно-активные вещества</t>
  </si>
  <si>
    <t>ПНД Ф 14.1:2:4.158
ПНД Ф 14.1:2:4.15 (ФР.1.31.2013.16014)
ГОСТ 31857 п.13</t>
  </si>
  <si>
    <t>5.5</t>
  </si>
  <si>
    <t>Фенольный индекс</t>
  </si>
  <si>
    <t>РД 52.24.488</t>
  </si>
  <si>
    <t>5.6</t>
  </si>
  <si>
    <t>Нефтепродукты</t>
  </si>
  <si>
    <t>ПНД Ф 14.1:2:4.128 (ФР.31.2012.131.69)</t>
  </si>
  <si>
    <t>5.7</t>
  </si>
  <si>
    <t>Перманганатная окисляемость</t>
  </si>
  <si>
    <t>ПНД Ф 14.1:2:4.154</t>
  </si>
  <si>
    <t>5.8</t>
  </si>
  <si>
    <t>БПК</t>
  </si>
  <si>
    <t>ПНД Ф 14.1:2:3:4.123 (ФР.1.31.2007.03796)</t>
  </si>
  <si>
    <t>5.9</t>
  </si>
  <si>
    <t>ХПК</t>
  </si>
  <si>
    <t>5.10</t>
  </si>
  <si>
    <t>Мутность</t>
  </si>
  <si>
    <t>ГОСТ Р 57164 п.6</t>
  </si>
  <si>
    <t>5.11</t>
  </si>
  <si>
    <t>ПНД Ф 14.1:2:4.207 (ФР.1.31.2007.03807)</t>
  </si>
  <si>
    <t>5.12</t>
  </si>
  <si>
    <t>Сухой остаток</t>
  </si>
  <si>
    <t>ПНД  14.1:2:4.261</t>
  </si>
  <si>
    <t>5.13</t>
  </si>
  <si>
    <t>Растворенный кислород</t>
  </si>
  <si>
    <t>Руководство по эксплуатации анализатора растворенного кислорода МАРК-303Э ВР17.00.000-01РЭ</t>
  </si>
  <si>
    <t>5.14</t>
  </si>
  <si>
    <t>Металлы (за 1 элемент)</t>
  </si>
  <si>
    <t>ГОСТ 31950</t>
  </si>
  <si>
    <t>5.15</t>
  </si>
  <si>
    <t>Металлы, группа элементов (от 3-х и выше)</t>
  </si>
  <si>
    <t>ПНД Ф 14.1:2:4.139</t>
  </si>
  <si>
    <t>5.18</t>
  </si>
  <si>
    <t>Неорганические химические вещества (за 1 компонент)</t>
  </si>
  <si>
    <t>5.19</t>
  </si>
  <si>
    <t>Неорганические химические вещества, группа компонентов (от 3-х и выше)</t>
  </si>
  <si>
    <t>5.20</t>
  </si>
  <si>
    <t>Органические химические вещества (за 1 компонент)</t>
  </si>
  <si>
    <t>ГОСТ 31858</t>
  </si>
  <si>
    <t>5.21</t>
  </si>
  <si>
    <t>Органические химические вещества, группа компонентов (от 3-х и выше)</t>
  </si>
  <si>
    <t>5.22</t>
  </si>
  <si>
    <t>Остаточный свободный хлор</t>
  </si>
  <si>
    <t>ГОСТ 18190</t>
  </si>
  <si>
    <t>5.23</t>
  </si>
  <si>
    <t>Остаточный связанный хлор</t>
  </si>
  <si>
    <t>5.24</t>
  </si>
  <si>
    <t>ПНД Ф 14.1:2:4.84</t>
  </si>
  <si>
    <t>5.25</t>
  </si>
  <si>
    <t>Остаточный озон</t>
  </si>
  <si>
    <t>ГОСТ 18301</t>
  </si>
  <si>
    <t>5.26</t>
  </si>
  <si>
    <t>Органический углерод</t>
  </si>
  <si>
    <t>ГОСТ 31951</t>
  </si>
  <si>
    <t>5.27</t>
  </si>
  <si>
    <t>Удельная электропроводность</t>
  </si>
  <si>
    <t>ГОСТ 6709 п.3.17</t>
  </si>
  <si>
    <t>5.28</t>
  </si>
  <si>
    <t>Анионы, катионы, металлы в дистиллированной воде (за 1 элемент)</t>
  </si>
  <si>
    <t>ГОСТ 6709 п.3.8</t>
  </si>
  <si>
    <t>5.29</t>
  </si>
  <si>
    <t>Испытания воды питьевой, расфасованной в емкости (полный хим.анализ)</t>
  </si>
  <si>
    <t>5.30</t>
  </si>
  <si>
    <t>Испытания воды минеральной (полный хим.анализ)</t>
  </si>
  <si>
    <t>5.31</t>
  </si>
  <si>
    <t>Испытания группы образцов воды</t>
  </si>
  <si>
    <t>5.32</t>
  </si>
  <si>
    <t>Катионы (калий, натрий, кальций, литий, аммиак, ионы аммония), группа компонентов (от 3-х и выше)</t>
  </si>
  <si>
    <t>ГОСТ Р 31869</t>
  </si>
  <si>
    <t>5.33</t>
  </si>
  <si>
    <t>Анионы (нитраты, нитриты, сульфаты, хлориды, фториды, полифосфаты), группа компонентов (от 3-х и выше)</t>
  </si>
  <si>
    <t>ПНД Ф 14.1:2:4.157</t>
  </si>
  <si>
    <t>Испытания масла смазочного, моторного, трансформаторного и др.</t>
  </si>
  <si>
    <t>6.1</t>
  </si>
  <si>
    <t xml:space="preserve">ГОСТ 3900
ГОСТ Р 51069
ГОСТ Р ИСО 3675
ГОСТ Р ISO 3675 </t>
  </si>
  <si>
    <t>6.2</t>
  </si>
  <si>
    <t xml:space="preserve">Индекс вязкости (без заказа показателя "Кинематическая вязкость") </t>
  </si>
  <si>
    <t>ГОСТ 25371</t>
  </si>
  <si>
    <t>6.27</t>
  </si>
  <si>
    <t xml:space="preserve">Индекс вязкости (с заказом показателя "Кинематическая вязкость") </t>
  </si>
  <si>
    <t>6.3</t>
  </si>
  <si>
    <t>Вязкость кинематическая</t>
  </si>
  <si>
    <t>ГОСТ 33</t>
  </si>
  <si>
    <t>6.4</t>
  </si>
  <si>
    <t>Температура вспышки в открытом тигле</t>
  </si>
  <si>
    <t>ГОСТ 4333</t>
  </si>
  <si>
    <t>6.5</t>
  </si>
  <si>
    <t>Массовая доля мех. примесей</t>
  </si>
  <si>
    <t>ГОСТ 6370</t>
  </si>
  <si>
    <t>6.6</t>
  </si>
  <si>
    <t>Массовая доля воды</t>
  </si>
  <si>
    <t>ГОСТ 2477</t>
  </si>
  <si>
    <t>6.28</t>
  </si>
  <si>
    <t xml:space="preserve">Массовая доля воды (Карла Фишера) </t>
  </si>
  <si>
    <t>ГОСТ ISO 12937</t>
  </si>
  <si>
    <t>6.7</t>
  </si>
  <si>
    <t>ГОСТ 20287</t>
  </si>
  <si>
    <t>6.8</t>
  </si>
  <si>
    <t>Щелочное (кислотное) число</t>
  </si>
  <si>
    <t>ГОСТ11362</t>
  </si>
  <si>
    <t>6.29</t>
  </si>
  <si>
    <t>Кислотность</t>
  </si>
  <si>
    <t>ГОСТ 5985</t>
  </si>
  <si>
    <t>6.9</t>
  </si>
  <si>
    <t>Зольность сульфатная</t>
  </si>
  <si>
    <t>ГОСТ 12417</t>
  </si>
  <si>
    <t>6.10</t>
  </si>
  <si>
    <t>Коксуемость</t>
  </si>
  <si>
    <t>ГОСТ 19932</t>
  </si>
  <si>
    <t>6.11</t>
  </si>
  <si>
    <t>ВКЩ</t>
  </si>
  <si>
    <t>ГОСТ 6307</t>
  </si>
  <si>
    <t>6.13</t>
  </si>
  <si>
    <t>Растворенные газы в испытаниях масла трансформаторного</t>
  </si>
  <si>
    <t>27.1</t>
  </si>
  <si>
    <t>Содержание воды /воздуха</t>
  </si>
  <si>
    <t>РД 34.43.107-95</t>
  </si>
  <si>
    <t>27.2</t>
  </si>
  <si>
    <t>Растворенные газы</t>
  </si>
  <si>
    <t>РД 34.46.303-98</t>
  </si>
  <si>
    <t>27.3</t>
  </si>
  <si>
    <t>Фурановые производные</t>
  </si>
  <si>
    <t>МКХА КН-01-12 (часть 1)</t>
  </si>
  <si>
    <t>27.4</t>
  </si>
  <si>
    <t>Содержание ионола/агидола</t>
  </si>
  <si>
    <t>МКХА КН-01-12 (часть 2)</t>
  </si>
  <si>
    <t>27.5</t>
  </si>
  <si>
    <t xml:space="preserve">Тангенс угла диэлектрических потерь </t>
  </si>
  <si>
    <t>ГОСТ 6581</t>
  </si>
  <si>
    <t>27.6</t>
  </si>
  <si>
    <t>Пробивное напряжение</t>
  </si>
  <si>
    <t>27.7</t>
  </si>
  <si>
    <t>Содержание серы</t>
  </si>
  <si>
    <t>ГОСТ 19121</t>
  </si>
  <si>
    <t>6.14</t>
  </si>
  <si>
    <t>Стабильность против окисления</t>
  </si>
  <si>
    <t>ГОСТ 981</t>
  </si>
  <si>
    <t>6.16</t>
  </si>
  <si>
    <t>Внешний вид</t>
  </si>
  <si>
    <t>ГОСТ Р 54331 п.6.6</t>
  </si>
  <si>
    <t>6.17</t>
  </si>
  <si>
    <t>Содержание селективных растворителей (фурфурола)</t>
  </si>
  <si>
    <t xml:space="preserve">ГОСТ 1520 </t>
  </si>
  <si>
    <t>6.18</t>
  </si>
  <si>
    <t>Содержание фенола, крезола / смесь</t>
  </si>
  <si>
    <t>ГОСТ 1057</t>
  </si>
  <si>
    <t>6.19</t>
  </si>
  <si>
    <t xml:space="preserve">Определение металлов в нефтепродуктах: бор, медь, кремний, хром, алюминий, магний, натрий, калий, титан, олово, молибден (за группу) </t>
  </si>
  <si>
    <t>ФР.1.31.2014.17352</t>
  </si>
  <si>
    <t>6.20</t>
  </si>
  <si>
    <t xml:space="preserve">Определение элементов присадок в маслах: барий, фосфор, кальций, сера, цинк (за группу) </t>
  </si>
  <si>
    <t>ФР.1.31.2014.17348</t>
  </si>
  <si>
    <t>6.32</t>
  </si>
  <si>
    <t>Определение металлов в нефтепродуктах: железо, свинец, марганец, ванадий, никель,цинк (за группу)</t>
  </si>
  <si>
    <t>ASTM D 5185</t>
  </si>
  <si>
    <t>6.30</t>
  </si>
  <si>
    <t>Класс чистоты</t>
  </si>
  <si>
    <t>ГОСТ ISO 4406
ГОСТ 17216</t>
  </si>
  <si>
    <t>6.33</t>
  </si>
  <si>
    <t xml:space="preserve">Температура вспышки в закрытом тигле </t>
  </si>
  <si>
    <t>ГОСТ 6356</t>
  </si>
  <si>
    <t>6.34</t>
  </si>
  <si>
    <t>Время деэмульсации</t>
  </si>
  <si>
    <t>ГОСТ 12068</t>
  </si>
  <si>
    <t>6.35</t>
  </si>
  <si>
    <t xml:space="preserve">Эмульгируемость с водой </t>
  </si>
  <si>
    <t>ГОСТ 12337 п.5.5</t>
  </si>
  <si>
    <t>6.36</t>
  </si>
  <si>
    <t xml:space="preserve">Вымываемость присадок водой </t>
  </si>
  <si>
    <t>ГОСТ 12337 п.5.4</t>
  </si>
  <si>
    <t>6.37</t>
  </si>
  <si>
    <t xml:space="preserve">Фотометрический коэффициент загрязненности </t>
  </si>
  <si>
    <t>ГОСТ 24943</t>
  </si>
  <si>
    <t>6.38</t>
  </si>
  <si>
    <t>Йодное число</t>
  </si>
  <si>
    <t>ГОСТ 2070 (метод А)</t>
  </si>
  <si>
    <t>6.39</t>
  </si>
  <si>
    <t xml:space="preserve">Содержание хлористых солей </t>
  </si>
  <si>
    <t>ГОСТ 21534</t>
  </si>
  <si>
    <t>6.40</t>
  </si>
  <si>
    <t>Высота некоптящего пламени</t>
  </si>
  <si>
    <t>ГОСТ 4338</t>
  </si>
  <si>
    <t>6.41</t>
  </si>
  <si>
    <t xml:space="preserve">Зольность </t>
  </si>
  <si>
    <t>ГОСТ 1461</t>
  </si>
  <si>
    <t>6.45</t>
  </si>
  <si>
    <t>Массовая доля серы (содержание серы)</t>
  </si>
  <si>
    <t>п.6.42, п.6.43</t>
  </si>
  <si>
    <t>6.42</t>
  </si>
  <si>
    <t>ГОСТ 32139</t>
  </si>
  <si>
    <t>6.43</t>
  </si>
  <si>
    <t>Массовая доля серы (содержание серы) (ГОСТ 19121)</t>
  </si>
  <si>
    <t>6.44</t>
  </si>
  <si>
    <t>Содержание шлама</t>
  </si>
  <si>
    <t>МВИ 62-09</t>
  </si>
  <si>
    <t>6.12</t>
  </si>
  <si>
    <t>Испытания группы масла смазочного, моторного, трансформаторного и др.</t>
  </si>
  <si>
    <t>Испытания топлива дизельного</t>
  </si>
  <si>
    <t>7.1</t>
  </si>
  <si>
    <t>ГОСТ ISO 3675
ГОСТ Р 51069</t>
  </si>
  <si>
    <t>7.2</t>
  </si>
  <si>
    <t>Фракционный состав</t>
  </si>
  <si>
    <t>ГОСТ ISO 3405
ГОСТ 2177</t>
  </si>
  <si>
    <t>7.3</t>
  </si>
  <si>
    <t>7.4</t>
  </si>
  <si>
    <t>Температура вспышки в закрытом тигле</t>
  </si>
  <si>
    <t>ГОСТ 6356
ГОСТ ISO 2719</t>
  </si>
  <si>
    <t>7.5</t>
  </si>
  <si>
    <t>Фактические смолы</t>
  </si>
  <si>
    <t>ГОСТ 8489</t>
  </si>
  <si>
    <t>7.6</t>
  </si>
  <si>
    <t>7.7</t>
  </si>
  <si>
    <t>ГОСТ 2477, 
ГОСТ ISO 3733</t>
  </si>
  <si>
    <t>7.27</t>
  </si>
  <si>
    <t>ISO 12937</t>
  </si>
  <si>
    <t>7.8</t>
  </si>
  <si>
    <t>Содержание мех. примесей</t>
  </si>
  <si>
    <t>7.9</t>
  </si>
  <si>
    <t>ГОСТ 20884
ГОСТ Р 52660</t>
  </si>
  <si>
    <t>7.10</t>
  </si>
  <si>
    <t>7.11</t>
  </si>
  <si>
    <t>7.28</t>
  </si>
  <si>
    <t>ГОСТ 11362</t>
  </si>
  <si>
    <t>7.12</t>
  </si>
  <si>
    <t>7.13</t>
  </si>
  <si>
    <t>Испытания на медной пластине</t>
  </si>
  <si>
    <t>ГОСТ 6321
ГОСТ 32329
ГОСТ ISO 2160</t>
  </si>
  <si>
    <t>7.14</t>
  </si>
  <si>
    <t>Температура помутнения</t>
  </si>
  <si>
    <t>ГОСТ 5066 (метод Б)
DIN EN 23015</t>
  </si>
  <si>
    <t>7.15</t>
  </si>
  <si>
    <t>Массовая доля меркаптановой серы</t>
  </si>
  <si>
    <t>ГОСТ 17323</t>
  </si>
  <si>
    <t>7.16</t>
  </si>
  <si>
    <t>Содержание сероводорода</t>
  </si>
  <si>
    <t>7.17</t>
  </si>
  <si>
    <t>7.18</t>
  </si>
  <si>
    <t>Коксуемость (без заказа показателя "Фракционный состав")</t>
  </si>
  <si>
    <t>7.29</t>
  </si>
  <si>
    <t>Коксуемость (с заказом показателя "Фракционный состав")</t>
  </si>
  <si>
    <t>7.19</t>
  </si>
  <si>
    <t>Коэффициент фильтруемости</t>
  </si>
  <si>
    <t>ГОСТ 19006</t>
  </si>
  <si>
    <t>7.20</t>
  </si>
  <si>
    <t>ГОСТ 22254</t>
  </si>
  <si>
    <t>7.21</t>
  </si>
  <si>
    <t>Смазывающая способность</t>
  </si>
  <si>
    <t>ГОСТ Р ИСО 12156-1
ГОСТ ISO 12156-1</t>
  </si>
  <si>
    <t>7.22</t>
  </si>
  <si>
    <t>Полициклические ароматические углеводороды</t>
  </si>
  <si>
    <t>ГОСТ EN 12916</t>
  </si>
  <si>
    <t xml:space="preserve"> 7.24</t>
  </si>
  <si>
    <t>Общее загрязнение</t>
  </si>
  <si>
    <t>DIN EN 12662-2014</t>
  </si>
  <si>
    <t xml:space="preserve"> 7.25</t>
  </si>
  <si>
    <t xml:space="preserve">Содержание FAME </t>
  </si>
  <si>
    <t>ГОСТ EN 14078</t>
  </si>
  <si>
    <t xml:space="preserve"> 7.26</t>
  </si>
  <si>
    <t>Класс чистоты/код чистоты</t>
  </si>
  <si>
    <t>7.30</t>
  </si>
  <si>
    <t>Цетановый индекс (с учетом "фракционного состава" и "плотности")</t>
  </si>
  <si>
    <t>EN ISO 4264:2018
ГОСТ 27768
ГОСТ 3122</t>
  </si>
  <si>
    <t xml:space="preserve"> 7.23</t>
  </si>
  <si>
    <t>Испытания группы образцов дизельного топлива</t>
  </si>
  <si>
    <t>Испытания жидкостей охлаждающих низкозамерзающих, антифризов, стеклоомывающих жидкостей</t>
  </si>
  <si>
    <t>8.1</t>
  </si>
  <si>
    <t>ГОСТ 28084 П.4.1</t>
  </si>
  <si>
    <t>8.2</t>
  </si>
  <si>
    <t>ГОСТ  18995.1
ГОСТ 28084 П.4.2</t>
  </si>
  <si>
    <t>8.3</t>
  </si>
  <si>
    <t>Температура начала кристаллизации</t>
  </si>
  <si>
    <t>ГОСТ 28084 п.4.3</t>
  </si>
  <si>
    <t>8.4</t>
  </si>
  <si>
    <t xml:space="preserve">Фракционные данные </t>
  </si>
  <si>
    <t>ГОСТ 28084</t>
  </si>
  <si>
    <t>8.5</t>
  </si>
  <si>
    <t>ГОСТ 28084 п.4.8</t>
  </si>
  <si>
    <t>8.6</t>
  </si>
  <si>
    <t>Щелочность</t>
  </si>
  <si>
    <t xml:space="preserve"> ГОСТ 28084 п.4.9</t>
  </si>
  <si>
    <t>8.7</t>
  </si>
  <si>
    <t>Устойчивость к жесткой воде</t>
  </si>
  <si>
    <t xml:space="preserve"> 8.9</t>
  </si>
  <si>
    <t>Набухание резин</t>
  </si>
  <si>
    <t>ГОСТ 9.030 (Метод А), 
ГОСТ 28084 п. 4.7</t>
  </si>
  <si>
    <t xml:space="preserve"> 8.10</t>
  </si>
  <si>
    <t>Вспениваемость</t>
  </si>
  <si>
    <t>ГОСТ 28084 п.4.6</t>
  </si>
  <si>
    <t xml:space="preserve"> 8.11</t>
  </si>
  <si>
    <t>Коррозионное воздействие на металлы (медь, латунь, сталь, чугун, алюминий, припой)</t>
  </si>
  <si>
    <t xml:space="preserve"> 8.12</t>
  </si>
  <si>
    <t xml:space="preserve">Содержание метанола </t>
  </si>
  <si>
    <t>ГОСТ 34425</t>
  </si>
  <si>
    <t xml:space="preserve"> 8.13</t>
  </si>
  <si>
    <t xml:space="preserve">Содержание этанола </t>
  </si>
  <si>
    <t xml:space="preserve"> 8.14</t>
  </si>
  <si>
    <t xml:space="preserve">Содержание изопропилового спирта </t>
  </si>
  <si>
    <t xml:space="preserve"> 8.15</t>
  </si>
  <si>
    <t>Содержание метанола, этанола, изопропилового спирта (за группу)</t>
  </si>
  <si>
    <t xml:space="preserve"> 8.16</t>
  </si>
  <si>
    <t xml:space="preserve">Температура кристаллизации </t>
  </si>
  <si>
    <t>ГОСТ 18995.5 р.1</t>
  </si>
  <si>
    <t xml:space="preserve"> 8.8</t>
  </si>
  <si>
    <t>Испытания группы образцов жидкостей охлаждающих низкозамерзающих</t>
  </si>
  <si>
    <t>Испытания автомобильного бензина</t>
  </si>
  <si>
    <t xml:space="preserve"> 9.1</t>
  </si>
  <si>
    <t>Детонационная стойкость</t>
  </si>
  <si>
    <t>9.1.1</t>
  </si>
  <si>
    <t>Детонационная стойкость - исследовательский метод</t>
  </si>
  <si>
    <t>ГОСТ 8226</t>
  </si>
  <si>
    <t>9.1.2</t>
  </si>
  <si>
    <t>Детонационная стойкость - моторный метод</t>
  </si>
  <si>
    <t>ГОСТ 511</t>
  </si>
  <si>
    <t>9.2</t>
  </si>
  <si>
    <t>9.4</t>
  </si>
  <si>
    <t>Испытание на медной пластинке</t>
  </si>
  <si>
    <t>ГОСТ 6321
ГОСТ 32329</t>
  </si>
  <si>
    <t>9.5</t>
  </si>
  <si>
    <t>ГОСТ 1567
ГОСТ 32404</t>
  </si>
  <si>
    <t>9.6</t>
  </si>
  <si>
    <t>Давление насыщенных паров</t>
  </si>
  <si>
    <t>ГОСТ 1756</t>
  </si>
  <si>
    <t>9.7</t>
  </si>
  <si>
    <t>Объемная доля бензола (газовая хроматография)</t>
  </si>
  <si>
    <t>ГОСТ 29040</t>
  </si>
  <si>
    <t>9.8</t>
  </si>
  <si>
    <t xml:space="preserve">ГОСТ Р 51069
ГОСТ Р ИСО 3675
ГОСТ Р ISO 3675 </t>
  </si>
  <si>
    <t>9.9</t>
  </si>
  <si>
    <t>ГОСТ 32513</t>
  </si>
  <si>
    <t>9.10</t>
  </si>
  <si>
    <t>9.11</t>
  </si>
  <si>
    <t>9.12</t>
  </si>
  <si>
    <t>Обьемная доля  бензола (ИК)</t>
  </si>
  <si>
    <t>ГОСТ 31871
ГОСТ Р 51930</t>
  </si>
  <si>
    <t>9.13</t>
  </si>
  <si>
    <t>Обьемная доля  оксигенатов (Газовая хроматография)</t>
  </si>
  <si>
    <t>ГОСТ 32338
ГОСТ Р 52256</t>
  </si>
  <si>
    <t>9.14</t>
  </si>
  <si>
    <t>Обьемная доля олефиновых и ароматических углеводородов (ФИА)</t>
  </si>
  <si>
    <t>ГОСТ 31872</t>
  </si>
  <si>
    <t>9.17</t>
  </si>
  <si>
    <t>Объемная доля монометиланилин</t>
  </si>
  <si>
    <t>ГОСТ Р 54323</t>
  </si>
  <si>
    <t>9.18</t>
  </si>
  <si>
    <t>ГОСТ ISO 20884, 
ГОСТ 32139</t>
  </si>
  <si>
    <t>9.19</t>
  </si>
  <si>
    <t>Массовая концентрация железо</t>
  </si>
  <si>
    <t>ГОСТ 32514</t>
  </si>
  <si>
    <t>9.20</t>
  </si>
  <si>
    <t>Массовая концентрация свинец</t>
  </si>
  <si>
    <t>ГОСТ 32350</t>
  </si>
  <si>
    <t>9.21</t>
  </si>
  <si>
    <t>Массовая концентрация марганца</t>
  </si>
  <si>
    <t>ГОСТ 33158</t>
  </si>
  <si>
    <t>9.22</t>
  </si>
  <si>
    <t xml:space="preserve">Массовая концентрация свинец, железо, марганец (за группу) </t>
  </si>
  <si>
    <t>ФР 1.31.2017.26861</t>
  </si>
  <si>
    <t>9.15</t>
  </si>
  <si>
    <t>Испытания группы образцов автомобильного бензина</t>
  </si>
  <si>
    <t>Испытания нефти (газовый конденсат)</t>
  </si>
  <si>
    <t>10.7</t>
  </si>
  <si>
    <t>10.3</t>
  </si>
  <si>
    <t>ГОСТ 3900
ГОСТ Р 51069</t>
  </si>
  <si>
    <t>10.8</t>
  </si>
  <si>
    <t>Механические примеси</t>
  </si>
  <si>
    <t>10.9</t>
  </si>
  <si>
    <t>ГОСТ 2177</t>
  </si>
  <si>
    <t>10.2</t>
  </si>
  <si>
    <t>10.10</t>
  </si>
  <si>
    <t>М.д. хлористых солей</t>
  </si>
  <si>
    <t>10.11</t>
  </si>
  <si>
    <t>ГОСТ Р 51947</t>
  </si>
  <si>
    <t>10.12</t>
  </si>
  <si>
    <t>М.д. хлорорганических соединений</t>
  </si>
  <si>
    <t>ГОСТ Р 52247 (метод В)</t>
  </si>
  <si>
    <t>Испытания изделий хозяйственного обихода, посуды и изделий из пластмасс и пленочных материалов</t>
  </si>
  <si>
    <t>11.25</t>
  </si>
  <si>
    <t>Трубы, трубопроводы</t>
  </si>
  <si>
    <t>11.25.1</t>
  </si>
  <si>
    <t>Изменение длины после прогрева</t>
  </si>
  <si>
    <t>ГОС 27078</t>
  </si>
  <si>
    <t>11.25.2</t>
  </si>
  <si>
    <t>Длина</t>
  </si>
  <si>
    <t>ГОСТ 18599</t>
  </si>
  <si>
    <t>11.25.3</t>
  </si>
  <si>
    <t>Овальность</t>
  </si>
  <si>
    <t>11.25.4</t>
  </si>
  <si>
    <t>11.25.5</t>
  </si>
  <si>
    <t>Толщина стенки</t>
  </si>
  <si>
    <t>ГОСТ Р ИСО 3126</t>
  </si>
  <si>
    <t>11.25.6</t>
  </si>
  <si>
    <t>Диаметр</t>
  </si>
  <si>
    <t>11.25.7</t>
  </si>
  <si>
    <t>Стойкость к осевому растяжению сварного стыкового соединения</t>
  </si>
  <si>
    <t>ГОСТ Р 58121.1 п.6.4</t>
  </si>
  <si>
    <t>11.26</t>
  </si>
  <si>
    <t>Полимерная упаковка, изделия, посуда</t>
  </si>
  <si>
    <t>11.26.1</t>
  </si>
  <si>
    <t>Герметичность сварного шва</t>
  </si>
  <si>
    <t>ГОСТ Р 50962</t>
  </si>
  <si>
    <t>11.26.2</t>
  </si>
  <si>
    <t xml:space="preserve">Герметичность крышек </t>
  </si>
  <si>
    <t>11.26.3</t>
  </si>
  <si>
    <t>Герметичность упаковки</t>
  </si>
  <si>
    <t>ГОСТ 33756</t>
  </si>
  <si>
    <t>11.26.4</t>
  </si>
  <si>
    <t>Герметичность пакетов</t>
  </si>
  <si>
    <t>ГОСТ 12302</t>
  </si>
  <si>
    <t>11.26.5</t>
  </si>
  <si>
    <t>Герметичность мешков</t>
  </si>
  <si>
    <t>ГОСТ 19360</t>
  </si>
  <si>
    <t>11.26.6</t>
  </si>
  <si>
    <t>Вместимость</t>
  </si>
  <si>
    <t>ГОСТ Р 50962
ГОСТ 33756</t>
  </si>
  <si>
    <t>11.26.7</t>
  </si>
  <si>
    <t>Прочность крепления ручек</t>
  </si>
  <si>
    <t>11.26.8</t>
  </si>
  <si>
    <t>Прочность зажима мешка без ручек</t>
  </si>
  <si>
    <t>11.26.9</t>
  </si>
  <si>
    <t>Прочность сварного шва при разрыве</t>
  </si>
  <si>
    <t>ГОСТ Р 50962
ГОСТ 32521</t>
  </si>
  <si>
    <t>11.26.10</t>
  </si>
  <si>
    <t xml:space="preserve">Прочность емкостей при свободном падении </t>
  </si>
  <si>
    <t>ГОСТ Р 50962
ГОСТ 33837</t>
  </si>
  <si>
    <t>11.26.11</t>
  </si>
  <si>
    <t>Прочность сварного шва для ручек</t>
  </si>
  <si>
    <t xml:space="preserve">ГОСТ Р 50962
</t>
  </si>
  <si>
    <t>11.26.12</t>
  </si>
  <si>
    <t>Прочность шва при растяжении</t>
  </si>
  <si>
    <t>11.26.13</t>
  </si>
  <si>
    <t>Прочность на удар при свободном падении</t>
  </si>
  <si>
    <t>ГОСТ 33837</t>
  </si>
  <si>
    <t>11.26.14</t>
  </si>
  <si>
    <t>Прочность пакета с ручками</t>
  </si>
  <si>
    <t>11.26.15</t>
  </si>
  <si>
    <t>Прочность на сжатие</t>
  </si>
  <si>
    <t>11.26.16</t>
  </si>
  <si>
    <t>Миграция красителя (стойкости красителя к протиранию)</t>
  </si>
  <si>
    <t>11.26.17</t>
  </si>
  <si>
    <t>Стойкость к горячей воде</t>
  </si>
  <si>
    <t>11.26.18</t>
  </si>
  <si>
    <t>Стойкость мешков с ручками к нагрузке</t>
  </si>
  <si>
    <t>11.26.19</t>
  </si>
  <si>
    <t>Размеры (посуда, изделия хозяйствееного обихода)</t>
  </si>
  <si>
    <t>ГОСТ Р 50962
ГОСТ 33756
ГОСТ 32521
ГОСТ 19360
ГОСТ 12302
ГОСТ 33756</t>
  </si>
  <si>
    <t>11.26.20</t>
  </si>
  <si>
    <t>Химическая стойкость</t>
  </si>
  <si>
    <t>11.26.21</t>
  </si>
  <si>
    <t>Внешний вид, цвет, форма</t>
  </si>
  <si>
    <t>ГОСТ Р 50962
ГОСТ 12302
ГОСТ Р 33756</t>
  </si>
  <si>
    <t>11.26.22</t>
  </si>
  <si>
    <t>Стойкость рисунка флексографической печати к липкой ленте</t>
  </si>
  <si>
    <t>11.26.23</t>
  </si>
  <si>
    <t>Прочность при штабелировании</t>
  </si>
  <si>
    <t>ГОСТ ISO 2234</t>
  </si>
  <si>
    <t>11.26.24</t>
  </si>
  <si>
    <t>Испытание на сжатие</t>
  </si>
  <si>
    <t>ГОСТ 18211</t>
  </si>
  <si>
    <t>11.26.25</t>
  </si>
  <si>
    <t>Маркировка</t>
  </si>
  <si>
    <t>11.26.26</t>
  </si>
  <si>
    <t>Стойкость к проницаемости химических растворителей</t>
  </si>
  <si>
    <t>11.26.27</t>
  </si>
  <si>
    <t>Стойкость к растрескиванию</t>
  </si>
  <si>
    <t>11.26.28</t>
  </si>
  <si>
    <t>11.26.29</t>
  </si>
  <si>
    <t>Теплостойкость</t>
  </si>
  <si>
    <t>11.26.30</t>
  </si>
  <si>
    <t>11.26.31</t>
  </si>
  <si>
    <t>Качество нанесения печати</t>
  </si>
  <si>
    <t>11.26.32</t>
  </si>
  <si>
    <t>Слипание внутренних поверхностей</t>
  </si>
  <si>
    <t>11.26.33</t>
  </si>
  <si>
    <t>Запах, интенсивность запаха, привкус, цвет раствора</t>
  </si>
  <si>
    <t>№880
МУК 4.1/4.3.1485</t>
  </si>
  <si>
    <t>11.26.34</t>
  </si>
  <si>
    <t>Высота пламени</t>
  </si>
  <si>
    <t>ГОСТ Р 51627</t>
  </si>
  <si>
    <t>Морозостойкость</t>
  </si>
  <si>
    <t>11.26.46</t>
  </si>
  <si>
    <t>Испытания зажигалок</t>
  </si>
  <si>
    <t>п.11.26.35-11.26.41</t>
  </si>
  <si>
    <t>11.26.35</t>
  </si>
  <si>
    <t>Испытание на наличие всплесков, брызг и полыхания пламени</t>
  </si>
  <si>
    <t>11.26.36</t>
  </si>
  <si>
    <t>Испытания на тушение пламени</t>
  </si>
  <si>
    <t>11.26.37</t>
  </si>
  <si>
    <t>Испытание на совместимость с горючим</t>
  </si>
  <si>
    <t>11.26.38</t>
  </si>
  <si>
    <t xml:space="preserve">Испытание на устойчивость к падению </t>
  </si>
  <si>
    <t>11.26.39</t>
  </si>
  <si>
    <t xml:space="preserve">Устойчивость при воздействии повышенной температуры </t>
  </si>
  <si>
    <t>11.26.40</t>
  </si>
  <si>
    <t>Устойчивость к воздействию циклического пламени</t>
  </si>
  <si>
    <t>11.26.41</t>
  </si>
  <si>
    <t>Устойчивость при продолжительном горении пламени</t>
  </si>
  <si>
    <t>11.26.47</t>
  </si>
  <si>
    <t>Испытания бритвенных станков</t>
  </si>
  <si>
    <t>п.11.26.42-11.26.44</t>
  </si>
  <si>
    <t>11.26.42</t>
  </si>
  <si>
    <t>Влагоустойчивость лезвий и кассет при эксплуатации</t>
  </si>
  <si>
    <t>ГОСТ Р 51243-99</t>
  </si>
  <si>
    <t>11.26.43</t>
  </si>
  <si>
    <t>Стойкость к слабощелочной среде</t>
  </si>
  <si>
    <t>11.26.44</t>
  </si>
  <si>
    <t>Надежность фиксации лезвий</t>
  </si>
  <si>
    <t>11.27</t>
  </si>
  <si>
    <t>Бутылки</t>
  </si>
  <si>
    <t>11.27.1</t>
  </si>
  <si>
    <t>ГОСТ 32686</t>
  </si>
  <si>
    <t>11.27.2</t>
  </si>
  <si>
    <t>11.27.3</t>
  </si>
  <si>
    <t>11.27.4</t>
  </si>
  <si>
    <t>Сопротивление усилию сжатия</t>
  </si>
  <si>
    <t>11.27.5</t>
  </si>
  <si>
    <t>11.27.6</t>
  </si>
  <si>
    <t>11.27.7</t>
  </si>
  <si>
    <t>11.27.8</t>
  </si>
  <si>
    <t>Размеры</t>
  </si>
  <si>
    <t>11.27.9</t>
  </si>
  <si>
    <t>11.27.10</t>
  </si>
  <si>
    <t>11.28</t>
  </si>
  <si>
    <t>Средства укупорочные</t>
  </si>
  <si>
    <t>11.28.1</t>
  </si>
  <si>
    <t>ГОСТ 33214
ГОСТ 32626</t>
  </si>
  <si>
    <t>11.28.2</t>
  </si>
  <si>
    <t>11.28.3</t>
  </si>
  <si>
    <t>Герметичность укупоривания</t>
  </si>
  <si>
    <t>ГОСТ 32626</t>
  </si>
  <si>
    <t>11.28.4</t>
  </si>
  <si>
    <t>ГОСТ 33214</t>
  </si>
  <si>
    <t>11.28.5</t>
  </si>
  <si>
    <t>Контроль адгезии лакокрасочного покрытия</t>
  </si>
  <si>
    <t>11.28.6</t>
  </si>
  <si>
    <t>Объемный расход</t>
  </si>
  <si>
    <t>11.28.7</t>
  </si>
  <si>
    <t>Стойкость к горячей обработке</t>
  </si>
  <si>
    <t>11.28.8</t>
  </si>
  <si>
    <t>Коробление</t>
  </si>
  <si>
    <t>11.29</t>
  </si>
  <si>
    <t>Упаковка из комбинированных материалов</t>
  </si>
  <si>
    <t>11.29.1</t>
  </si>
  <si>
    <t>Прочность крышки, соединенной с корпусом "шарнирно"</t>
  </si>
  <si>
    <t>ГОС 33781</t>
  </si>
  <si>
    <t>11.29.2</t>
  </si>
  <si>
    <t>ГОСТ 33781                               ГОСТ 32736</t>
  </si>
  <si>
    <t>11.29.3</t>
  </si>
  <si>
    <t>Перпендикулярность линий сгиба и отреза</t>
  </si>
  <si>
    <t>ГОСТ 33781</t>
  </si>
  <si>
    <t>11.29.4</t>
  </si>
  <si>
    <t>Качество изготовления упаковки</t>
  </si>
  <si>
    <t>11.29.5</t>
  </si>
  <si>
    <t>Качество изготовления крышек</t>
  </si>
  <si>
    <t>11.29.6</t>
  </si>
  <si>
    <t>Прочность корпуса и крышки</t>
  </si>
  <si>
    <t>11.29.7</t>
  </si>
  <si>
    <t>Прочность сварного шва</t>
  </si>
  <si>
    <t>ГОСТ 32736</t>
  </si>
  <si>
    <t>11.29.8</t>
  </si>
  <si>
    <t>11.30</t>
  </si>
  <si>
    <t>Пластмассы</t>
  </si>
  <si>
    <t>11.30.1</t>
  </si>
  <si>
    <t>Массовая доля летучих веществ</t>
  </si>
  <si>
    <t>ГОСТ 26359</t>
  </si>
  <si>
    <t>11.30.2</t>
  </si>
  <si>
    <t>Предел текучести при растяжении</t>
  </si>
  <si>
    <t>ГОСТ 11262</t>
  </si>
  <si>
    <t>11.30.3</t>
  </si>
  <si>
    <t>Толщина</t>
  </si>
  <si>
    <t>ГОСТ 17035</t>
  </si>
  <si>
    <t>11.30.4</t>
  </si>
  <si>
    <t>Прочность при растяжении</t>
  </si>
  <si>
    <t>11.30.5</t>
  </si>
  <si>
    <t>Относительное удлинение при разрыве</t>
  </si>
  <si>
    <t>11.30.6</t>
  </si>
  <si>
    <t>Горизонтальная горючесть</t>
  </si>
  <si>
    <t>ГОСТ 30879 (б/с)</t>
  </si>
  <si>
    <t>11.31</t>
  </si>
  <si>
    <t>Тара транспортная</t>
  </si>
  <si>
    <t>11.31.1</t>
  </si>
  <si>
    <t>ГОСТ Р 52620</t>
  </si>
  <si>
    <t>11.31.2</t>
  </si>
  <si>
    <t>11.31.3</t>
  </si>
  <si>
    <t>11.31.4</t>
  </si>
  <si>
    <t>11.31.5</t>
  </si>
  <si>
    <t>11.32</t>
  </si>
  <si>
    <t>Ленты с липким слоем</t>
  </si>
  <si>
    <t>11.32.1</t>
  </si>
  <si>
    <t>Толщина клеевого слоя</t>
  </si>
  <si>
    <t>ГОСТ 20477</t>
  </si>
  <si>
    <t>11.32.2</t>
  </si>
  <si>
    <t>11.33</t>
  </si>
  <si>
    <t>Пленки полимерные</t>
  </si>
  <si>
    <t>11.33.1</t>
  </si>
  <si>
    <t>Прочность при растяжении, при разрыве, предел текучести</t>
  </si>
  <si>
    <t>ГОСТ 14236</t>
  </si>
  <si>
    <t>11.33.2</t>
  </si>
  <si>
    <t>Удлинение при максимальной нагрузке, разрыве, пределе текучести</t>
  </si>
  <si>
    <t>11.33.3</t>
  </si>
  <si>
    <t>ГОСТ 10354</t>
  </si>
  <si>
    <t>11.34</t>
  </si>
  <si>
    <t>Ящики полимерные</t>
  </si>
  <si>
    <t>11.34.1</t>
  </si>
  <si>
    <t>ГОСТ 33746</t>
  </si>
  <si>
    <t>11.34.2</t>
  </si>
  <si>
    <t>11.34.3</t>
  </si>
  <si>
    <t>Испытания изделий из бумаги и картона</t>
  </si>
  <si>
    <t>12.23</t>
  </si>
  <si>
    <t>Бумага, картон, волокнистые полуфабрикаты</t>
  </si>
  <si>
    <t>12.23.1</t>
  </si>
  <si>
    <t xml:space="preserve">РН водной вытяжки  </t>
  </si>
  <si>
    <t>ГОСТ 12523</t>
  </si>
  <si>
    <t>12.23.2</t>
  </si>
  <si>
    <t>ГОСТ 30436
ГОСТ ИСО 1924-1</t>
  </si>
  <si>
    <t>12.23.3</t>
  </si>
  <si>
    <t>Удлинение при растяжении</t>
  </si>
  <si>
    <t>ГОСТ 13525.1</t>
  </si>
  <si>
    <t>12.23.4</t>
  </si>
  <si>
    <t>Прочность на разрыв</t>
  </si>
  <si>
    <t>12.23.5</t>
  </si>
  <si>
    <t>Сопротивление торцевому сжатию</t>
  </si>
  <si>
    <t>ГОСТ 20683</t>
  </si>
  <si>
    <t>12.23.6</t>
  </si>
  <si>
    <t>Масса 1 кв.метра</t>
  </si>
  <si>
    <t>ГОСТ 13199</t>
  </si>
  <si>
    <t>12.23.7</t>
  </si>
  <si>
    <t>Косина листа</t>
  </si>
  <si>
    <t>ГСТ 21102</t>
  </si>
  <si>
    <t>12.23.8</t>
  </si>
  <si>
    <t>ГОСТ 21102</t>
  </si>
  <si>
    <t>12.23.9</t>
  </si>
  <si>
    <t>Толщина листа</t>
  </si>
  <si>
    <t>ГОСТ Р ИСО 534</t>
  </si>
  <si>
    <t>12.23.10</t>
  </si>
  <si>
    <t>ГОСТ Р ИСО 536</t>
  </si>
  <si>
    <t>12.23.11</t>
  </si>
  <si>
    <t>Влажность</t>
  </si>
  <si>
    <t>ГОСТ 13525.19</t>
  </si>
  <si>
    <t>12.23.12</t>
  </si>
  <si>
    <t>Капиллярная впитываемость (метод Клемма)</t>
  </si>
  <si>
    <t>ГОСТ 12602</t>
  </si>
  <si>
    <t>12.23.13</t>
  </si>
  <si>
    <t>ГОСТ 32546</t>
  </si>
  <si>
    <t>12.24</t>
  </si>
  <si>
    <t>Мешки, пакеты из бумаги</t>
  </si>
  <si>
    <t>12.24.1</t>
  </si>
  <si>
    <t>Внешний вид, качество швов, печать</t>
  </si>
  <si>
    <t>ГОСТ 2226</t>
  </si>
  <si>
    <t>12.24.2</t>
  </si>
  <si>
    <t>Предел прочности на разрыв</t>
  </si>
  <si>
    <t>12.24.3</t>
  </si>
  <si>
    <t>12.24.4</t>
  </si>
  <si>
    <t>Сопротивление ударам при свободном падении/прочность при свободном падении</t>
  </si>
  <si>
    <t>12.25</t>
  </si>
  <si>
    <t>Упаковка из картона, бумаги</t>
  </si>
  <si>
    <t>12.25.1</t>
  </si>
  <si>
    <t>12.25.2</t>
  </si>
  <si>
    <t>Качество изготовления крышки</t>
  </si>
  <si>
    <t>12.25.3</t>
  </si>
  <si>
    <t>Качество изгтоления упаковки</t>
  </si>
  <si>
    <t>12.25.4</t>
  </si>
  <si>
    <t>12.25.5</t>
  </si>
  <si>
    <t>12.25.6</t>
  </si>
  <si>
    <t>Прочность шарнирного соединения крышки</t>
  </si>
  <si>
    <t>12.25.7</t>
  </si>
  <si>
    <t>Марка гофрокартона</t>
  </si>
  <si>
    <t>ГОСТ Р 52901-2007</t>
  </si>
  <si>
    <t>12.25.8</t>
  </si>
  <si>
    <t>Профиль</t>
  </si>
  <si>
    <t>12.26</t>
  </si>
  <si>
    <t>Изделия из бумаги бытового и санитарно-гигиенического назнаечения</t>
  </si>
  <si>
    <t>12.26.1</t>
  </si>
  <si>
    <t>Запах (характер запаха, интенсивность запаха)</t>
  </si>
  <si>
    <t>ГОСТ Р 52354</t>
  </si>
  <si>
    <t>12.26.2</t>
  </si>
  <si>
    <t>12.26.3</t>
  </si>
  <si>
    <t xml:space="preserve">ГОСТ Р 52354 </t>
  </si>
  <si>
    <t>12.26.4</t>
  </si>
  <si>
    <t>Отмарывание</t>
  </si>
  <si>
    <t>12.26.5</t>
  </si>
  <si>
    <t>Поверхностная впитываемость воды</t>
  </si>
  <si>
    <t>12.26.6</t>
  </si>
  <si>
    <t>12.27</t>
  </si>
  <si>
    <t>Пленка целлюлозная</t>
  </si>
  <si>
    <t>12.27.1</t>
  </si>
  <si>
    <t>Удлинение при разрыве</t>
  </si>
  <si>
    <t>ГОСТ 7730</t>
  </si>
  <si>
    <t>12.27.2</t>
  </si>
  <si>
    <t>Просность при растяжении</t>
  </si>
  <si>
    <t>12.28</t>
  </si>
  <si>
    <t>Бумага парафинированная</t>
  </si>
  <si>
    <t>12.28.1</t>
  </si>
  <si>
    <t>Паропроницаемость</t>
  </si>
  <si>
    <t>ГОСТ 9569 (б/с)</t>
  </si>
  <si>
    <t>12.28.2</t>
  </si>
  <si>
    <t>pH водной вытяжки (холодная экстракция)</t>
  </si>
  <si>
    <t>Испытания обуви</t>
  </si>
  <si>
    <t>13.2</t>
  </si>
  <si>
    <t>ГОСТ 28735</t>
  </si>
  <si>
    <t>13.3</t>
  </si>
  <si>
    <t>Гибкость</t>
  </si>
  <si>
    <t>ГОСТ 9718</t>
  </si>
  <si>
    <t>13.4</t>
  </si>
  <si>
    <t>Деформация подноска и задника</t>
  </si>
  <si>
    <t>ГОСТ 9135</t>
  </si>
  <si>
    <t>13.5</t>
  </si>
  <si>
    <t xml:space="preserve">Прочность крепления каблука </t>
  </si>
  <si>
    <t>ГОСТ 9136</t>
  </si>
  <si>
    <t>13.6</t>
  </si>
  <si>
    <t>Прочность крепления деталей низа</t>
  </si>
  <si>
    <t>ГОСТ 9134
ГОСТ 9292
ГОСТ 10241</t>
  </si>
  <si>
    <t>13.7</t>
  </si>
  <si>
    <t>Прочность ниточных швов</t>
  </si>
  <si>
    <t>ГОСТ 9290
ГОСТ ISO 17708</t>
  </si>
  <si>
    <t>13.8</t>
  </si>
  <si>
    <t>ГОСТ 11373</t>
  </si>
  <si>
    <t>13.11</t>
  </si>
  <si>
    <t>Коэффициент снижения прочности крепления от повышенных температур</t>
  </si>
  <si>
    <t>ГОСТ 12.4.138</t>
  </si>
  <si>
    <t>13.19</t>
  </si>
  <si>
    <t>Испытания группы образцов обуви</t>
  </si>
  <si>
    <t>13.19.3</t>
  </si>
  <si>
    <t>ГОСТ ISO 2072</t>
  </si>
  <si>
    <t>Испытания кожи</t>
  </si>
  <si>
    <t>14.1</t>
  </si>
  <si>
    <t>Предел прочности при растяжении</t>
  </si>
  <si>
    <t>ГОСТ 938.11
ГОСТ 33267</t>
  </si>
  <si>
    <t>14.2</t>
  </si>
  <si>
    <t xml:space="preserve">Напряжение при появлении трещин </t>
  </si>
  <si>
    <t>ГОСТ 33267</t>
  </si>
  <si>
    <t>14.4</t>
  </si>
  <si>
    <t>Устойчивость окраски к сухому и мокрому трению</t>
  </si>
  <si>
    <t>ГОСТ 938.29
ГОСТ 32076</t>
  </si>
  <si>
    <t>14.8</t>
  </si>
  <si>
    <t>Испытания группы образцов кожи</t>
  </si>
  <si>
    <t>14.9</t>
  </si>
  <si>
    <t>Разрывная нагрузка</t>
  </si>
  <si>
    <t>ГОСТ 17316</t>
  </si>
  <si>
    <t>14.10</t>
  </si>
  <si>
    <t>Удлинение при заданном напряжении</t>
  </si>
  <si>
    <t>14.11</t>
  </si>
  <si>
    <t>ГОСТ 17316
ГОСТ 33267</t>
  </si>
  <si>
    <t>14.12</t>
  </si>
  <si>
    <t>ГОСТ 17073</t>
  </si>
  <si>
    <t>14.13</t>
  </si>
  <si>
    <t>Масса на единицу площади</t>
  </si>
  <si>
    <t>14.14</t>
  </si>
  <si>
    <t>Сопротивление раздиру</t>
  </si>
  <si>
    <t>ГОСТ 17074</t>
  </si>
  <si>
    <t>14.15</t>
  </si>
  <si>
    <t>Нагрузка при разрыве</t>
  </si>
  <si>
    <t>Испытания посуды, изделий (кроме пластмасс)</t>
  </si>
  <si>
    <t>15.11</t>
  </si>
  <si>
    <t>Укупорочные средства, упаковка</t>
  </si>
  <si>
    <t>15.11.1</t>
  </si>
  <si>
    <t>Фольга:</t>
  </si>
  <si>
    <t>15.11.1.1</t>
  </si>
  <si>
    <t>ГОСТ 745
ГОСТ Р 52145</t>
  </si>
  <si>
    <t>15.11.1.2</t>
  </si>
  <si>
    <t>ГОСТ 745</t>
  </si>
  <si>
    <t>15.11.1.3</t>
  </si>
  <si>
    <t>Масса лакокрасочного покрытия</t>
  </si>
  <si>
    <t>15.11.1.4</t>
  </si>
  <si>
    <t>Ширина</t>
  </si>
  <si>
    <t>15.11.1.5</t>
  </si>
  <si>
    <t>ГОСТ Р 52145</t>
  </si>
  <si>
    <t>15.11.2</t>
  </si>
  <si>
    <t>Крышки:</t>
  </si>
  <si>
    <t>15.11.2.1</t>
  </si>
  <si>
    <t>ГОСТ 25749</t>
  </si>
  <si>
    <t>15.11.2.2</t>
  </si>
  <si>
    <t>Химическая стойкость покрытия</t>
  </si>
  <si>
    <t>15.11.2.3</t>
  </si>
  <si>
    <t>Стойкостьк горячей обработке</t>
  </si>
  <si>
    <t>15.11.2.4</t>
  </si>
  <si>
    <t>ГОСТ 25749
ГОСТ 5981</t>
  </si>
  <si>
    <t>15.11.2.5</t>
  </si>
  <si>
    <t>15.11.2.6</t>
  </si>
  <si>
    <t>15.12</t>
  </si>
  <si>
    <t>Посуда (из мельхиора, нейзельбера, латуни)</t>
  </si>
  <si>
    <t>15.12.1</t>
  </si>
  <si>
    <t>ГОСТ 24308</t>
  </si>
  <si>
    <t>15.12.2</t>
  </si>
  <si>
    <t>15.12.3</t>
  </si>
  <si>
    <t>15.13</t>
  </si>
  <si>
    <t>Посуда (алюминий)</t>
  </si>
  <si>
    <t>15.13.1</t>
  </si>
  <si>
    <t>Прочность крепления арматуры</t>
  </si>
  <si>
    <t>ГОСТ Р 51162</t>
  </si>
  <si>
    <t>15.13.2</t>
  </si>
  <si>
    <t>Прочность крепления и жесткость арматуры</t>
  </si>
  <si>
    <t>гост 17151</t>
  </si>
  <si>
    <t>15.13.3</t>
  </si>
  <si>
    <t>15.13.4</t>
  </si>
  <si>
    <t>15.14</t>
  </si>
  <si>
    <t>Посуда (сталь)</t>
  </si>
  <si>
    <t>15.14.1</t>
  </si>
  <si>
    <t>ГОСТ Р 52223
ГОСТ 24788
ГОСТ 27002
ГОСТ Р 52223</t>
  </si>
  <si>
    <t>15.14.2</t>
  </si>
  <si>
    <t>ГОСТ Р 52223</t>
  </si>
  <si>
    <t>15.14.3</t>
  </si>
  <si>
    <t>Содержание вредных веществ в вытяжке: Fe, Cd, Cr, Ni, Co, Zn, Cu, Pb, As (за один элемент):</t>
  </si>
  <si>
    <t>ГОСТ 24295</t>
  </si>
  <si>
    <t>15.14.3.1</t>
  </si>
  <si>
    <t>-Бор</t>
  </si>
  <si>
    <t>15.14.3.2</t>
  </si>
  <si>
    <t>-Никель</t>
  </si>
  <si>
    <t>15.14.3.3</t>
  </si>
  <si>
    <t>-Кобальт</t>
  </si>
  <si>
    <t>15.14.3.4</t>
  </si>
  <si>
    <t>-Хром</t>
  </si>
  <si>
    <t>15.14.4</t>
  </si>
  <si>
    <t>ГОСТ 24788
ГОСТ 27002</t>
  </si>
  <si>
    <t>15.15</t>
  </si>
  <si>
    <t>Посуда (чугунная)</t>
  </si>
  <si>
    <t>15.15.1</t>
  </si>
  <si>
    <t>ГОСТ 52116
ГОСТ 24303</t>
  </si>
  <si>
    <t>15.15.2</t>
  </si>
  <si>
    <t>Водонепроницаемость</t>
  </si>
  <si>
    <t>ГОСТ 52116</t>
  </si>
  <si>
    <t>15.15.3</t>
  </si>
  <si>
    <t>ГОСТ 24303
ГОСТ 52116</t>
  </si>
  <si>
    <t>15.15.4</t>
  </si>
  <si>
    <t>15.16</t>
  </si>
  <si>
    <t>Покрытия</t>
  </si>
  <si>
    <t>15.16.1</t>
  </si>
  <si>
    <t>Коррозийная стойкость (спирто-бензиновая смесь)</t>
  </si>
  <si>
    <t>ГОСТ 9.403</t>
  </si>
  <si>
    <t>15.16.2</t>
  </si>
  <si>
    <t>Коррозийная стойкость (вода)</t>
  </si>
  <si>
    <t>15.17</t>
  </si>
  <si>
    <t>Посуда и изделия из стекла</t>
  </si>
  <si>
    <t>15.17.1</t>
  </si>
  <si>
    <t>ГОСТ 30407</t>
  </si>
  <si>
    <t>15.17.2</t>
  </si>
  <si>
    <t>Кислотостойкость покрытия</t>
  </si>
  <si>
    <t>15.17.3</t>
  </si>
  <si>
    <t>ГОСТ 30407
ГОСТ Р 51969</t>
  </si>
  <si>
    <t>15.17.4</t>
  </si>
  <si>
    <t>Термическая устойчивость (стойкость)</t>
  </si>
  <si>
    <t>ГОСТ 30407
ГОСТ 25535</t>
  </si>
  <si>
    <t>15.17.5</t>
  </si>
  <si>
    <t>ГОСТ Р ИСО 6486-1</t>
  </si>
  <si>
    <t>15.18</t>
  </si>
  <si>
    <t>Посуда (керамика)</t>
  </si>
  <si>
    <t>15.18.1</t>
  </si>
  <si>
    <t>ГОСТ Р 53547</t>
  </si>
  <si>
    <t>15.18.2</t>
  </si>
  <si>
    <t>ГОСТ 32091</t>
  </si>
  <si>
    <t>15.18.3</t>
  </si>
  <si>
    <t>15.19</t>
  </si>
  <si>
    <t>Изделия фаянсовые</t>
  </si>
  <si>
    <t>15.19.1</t>
  </si>
  <si>
    <t>ГОСТ 28391</t>
  </si>
  <si>
    <t>15.19.2</t>
  </si>
  <si>
    <t>Прочность крепления приставных деталей</t>
  </si>
  <si>
    <t>15.19.3</t>
  </si>
  <si>
    <t>15.20</t>
  </si>
  <si>
    <t>Изделия фарфоровые</t>
  </si>
  <si>
    <t>15.20.1</t>
  </si>
  <si>
    <t>ГОСТ 28390</t>
  </si>
  <si>
    <t>15.20.2</t>
  </si>
  <si>
    <t>15.20.3</t>
  </si>
  <si>
    <t>15.21</t>
  </si>
  <si>
    <t>Стеклопластик</t>
  </si>
  <si>
    <t>15.21.1</t>
  </si>
  <si>
    <t>ГОСТ 4650-2014 (б/с)</t>
  </si>
  <si>
    <t>15.21.2</t>
  </si>
  <si>
    <t>Массовая доля смолы</t>
  </si>
  <si>
    <t>ТУ 22.29.29-001-72885866-20 п.1, п.2, прил.Б (б/с)</t>
  </si>
  <si>
    <t>Испытания мазута</t>
  </si>
  <si>
    <t>16.1</t>
  </si>
  <si>
    <t>ГОСТ 2477
ГОСТ ISO 3733</t>
  </si>
  <si>
    <t>16.2</t>
  </si>
  <si>
    <t>16.3</t>
  </si>
  <si>
    <t>ГОСТ 32139
ГОСТ ISO 8754</t>
  </si>
  <si>
    <t>16.4</t>
  </si>
  <si>
    <t xml:space="preserve">Температура вспышки в открытом тигле </t>
  </si>
  <si>
    <t>16.5</t>
  </si>
  <si>
    <t>16.6</t>
  </si>
  <si>
    <t>ГОСТ Р ИСО 3675
ГОСТ Р ISO 3675
ГОСТ 31392</t>
  </si>
  <si>
    <t>16.7</t>
  </si>
  <si>
    <t>Кинематическая вязкость</t>
  </si>
  <si>
    <t>ГОСТ 33
ГОСТ 31391</t>
  </si>
  <si>
    <t>16.8</t>
  </si>
  <si>
    <t>16.9</t>
  </si>
  <si>
    <t>16.10</t>
  </si>
  <si>
    <t>Испытания группы образцов мазута</t>
  </si>
  <si>
    <t>16.11</t>
  </si>
  <si>
    <t>ГОСТ 6258</t>
  </si>
  <si>
    <t>16.12</t>
  </si>
  <si>
    <t>Низшая теплота сгорания</t>
  </si>
  <si>
    <t>ГОСТ 21261</t>
  </si>
  <si>
    <t>16.13</t>
  </si>
  <si>
    <t>Контроль химических факторов производственной среды и атмосферного воздуха</t>
  </si>
  <si>
    <t>Контроль химических факторов индикаторными трубками за 1 измерение</t>
  </si>
  <si>
    <t>ГОСТ 12.1.014
Р 2.2.2006-05 приложение 9</t>
  </si>
  <si>
    <t xml:space="preserve"> 17.2</t>
  </si>
  <si>
    <t>Контроль химических факторов газоанализаторами за 1 измерение</t>
  </si>
  <si>
    <t>17.2.3</t>
  </si>
  <si>
    <t>Контроль химических факторов газоанализаторами (за 1 измерение)</t>
  </si>
  <si>
    <t xml:space="preserve"> 17.3</t>
  </si>
  <si>
    <t>Контроль хим. факторов фотометрическим (нефелометрическим) и атомно-абсорбц. методом за 1 измерение</t>
  </si>
  <si>
    <t>17.3.1</t>
  </si>
  <si>
    <t>гидрохлорид</t>
  </si>
  <si>
    <t>МУ 1645-77</t>
  </si>
  <si>
    <t>17.3.2</t>
  </si>
  <si>
    <t>ДиХром триоксид</t>
  </si>
  <si>
    <t>МУ 4945-88 п.3.1</t>
  </si>
  <si>
    <t>17.3.3</t>
  </si>
  <si>
    <t>марганец</t>
  </si>
  <si>
    <t>МУ 4945-88 п.3.4</t>
  </si>
  <si>
    <t>17.3.5</t>
  </si>
  <si>
    <t>серная кислота</t>
  </si>
  <si>
    <t>МУ 1641-77</t>
  </si>
  <si>
    <t>17.3.6</t>
  </si>
  <si>
    <t>масла минеральные нефтяные</t>
  </si>
  <si>
    <t>МУ 2896-83</t>
  </si>
  <si>
    <t>17.3.7</t>
  </si>
  <si>
    <t>медь</t>
  </si>
  <si>
    <t>17.3.10</t>
  </si>
  <si>
    <t>свинец и его неорганические соединения (по свинцу)</t>
  </si>
  <si>
    <t>МУ 3972-85
МУ 4945-88, п.3.4</t>
  </si>
  <si>
    <t>17.3.11</t>
  </si>
  <si>
    <t>сера диоксид</t>
  </si>
  <si>
    <t>МУ 4588-88</t>
  </si>
  <si>
    <t>17.3.12</t>
  </si>
  <si>
    <t>формальдегид</t>
  </si>
  <si>
    <t>МУ 4820-88</t>
  </si>
  <si>
    <t>17.3.13</t>
  </si>
  <si>
    <t>озон</t>
  </si>
  <si>
    <t>МУ 1639-77
МУ 4945-88 п.3.1, метод 2</t>
  </si>
  <si>
    <t>17.3.14</t>
  </si>
  <si>
    <t>щелочи едкие (растворы в пересчете на гидроксид натрия)</t>
  </si>
  <si>
    <t>МУ 5937-91</t>
  </si>
  <si>
    <t>17.3.15</t>
  </si>
  <si>
    <t>Перекись водорода</t>
  </si>
  <si>
    <t>МУ 4586-88</t>
  </si>
  <si>
    <t>17.3.16</t>
  </si>
  <si>
    <t>Моющие синтетические средства</t>
  </si>
  <si>
    <t>МУ 4872-88</t>
  </si>
  <si>
    <t>17.3.17</t>
  </si>
  <si>
    <t>Витамины</t>
  </si>
  <si>
    <t>МУК 4.1.211-96
МУК 4.1.1627-03
МУК 4.1.0.409-96</t>
  </si>
  <si>
    <t>17.3.18</t>
  </si>
  <si>
    <t>МУ 2243-80</t>
  </si>
  <si>
    <t>17.3.19</t>
  </si>
  <si>
    <t>Сероводород (дигидросульфид)</t>
  </si>
  <si>
    <t>МУК4.1.2470-09</t>
  </si>
  <si>
    <t>20.53</t>
  </si>
  <si>
    <t>ФР.1.31.2008.04627</t>
  </si>
  <si>
    <t>17.3.20</t>
  </si>
  <si>
    <t>аммиак</t>
  </si>
  <si>
    <t>МУ 1637-77</t>
  </si>
  <si>
    <t>17.3.21</t>
  </si>
  <si>
    <t>фенол (гидроксибензол)</t>
  </si>
  <si>
    <t>МУ 1461-76</t>
  </si>
  <si>
    <t>17.3.22</t>
  </si>
  <si>
    <t>хлор</t>
  </si>
  <si>
    <t>МУ 1644-77</t>
  </si>
  <si>
    <t>17.3.23</t>
  </si>
  <si>
    <t>хлорметилоксиран (эпихлоргидрин)</t>
  </si>
  <si>
    <t>МУ 1707-77</t>
  </si>
  <si>
    <t>17.3.24</t>
  </si>
  <si>
    <t>Массовая концентрация йодида калия</t>
  </si>
  <si>
    <t>МУК 4.1.129-96</t>
  </si>
  <si>
    <t>17.3.25</t>
  </si>
  <si>
    <t>Массовая концентрация гидрофторида</t>
  </si>
  <si>
    <t>МУК 4.1.1342-03</t>
  </si>
  <si>
    <t>17.3.26</t>
  </si>
  <si>
    <t>Хром (3)</t>
  </si>
  <si>
    <t>17.3.27</t>
  </si>
  <si>
    <t>17.3.28</t>
  </si>
  <si>
    <t>Железо</t>
  </si>
  <si>
    <t>17.3.29</t>
  </si>
  <si>
    <t>Никель</t>
  </si>
  <si>
    <t>17.3.30</t>
  </si>
  <si>
    <t>Цинк</t>
  </si>
  <si>
    <t>17.3.31</t>
  </si>
  <si>
    <t>Кадмий</t>
  </si>
  <si>
    <t>17.3.32</t>
  </si>
  <si>
    <t>Хром общий</t>
  </si>
  <si>
    <t>Кальций</t>
  </si>
  <si>
    <t>17.5.2</t>
  </si>
  <si>
    <t>пыли, в т.ч. аэрозоли преимущественно фиброгенного действия</t>
  </si>
  <si>
    <t xml:space="preserve"> 17.6</t>
  </si>
  <si>
    <t xml:space="preserve">Контроль группы показателей химических факторов </t>
  </si>
  <si>
    <t>Контроль факторов трудового процесса (за 1 рабочее место)</t>
  </si>
  <si>
    <t xml:space="preserve"> 18.1</t>
  </si>
  <si>
    <t xml:space="preserve">Тяжесть трудового процесса </t>
  </si>
  <si>
    <t xml:space="preserve"> 18.2</t>
  </si>
  <si>
    <t>Напряженность трудового процесса</t>
  </si>
  <si>
    <t xml:space="preserve"> 18.3</t>
  </si>
  <si>
    <t>Обеспеченность средствами индивидуальной защиты (СИЗ)</t>
  </si>
  <si>
    <t xml:space="preserve"> 18.4</t>
  </si>
  <si>
    <t>Травмобезопасность</t>
  </si>
  <si>
    <t>Контроль физических факторов производственной среды за 1 измерение</t>
  </si>
  <si>
    <t xml:space="preserve"> 19.1</t>
  </si>
  <si>
    <t>Микроклимат</t>
  </si>
  <si>
    <t>19.1.1</t>
  </si>
  <si>
    <t>Температура воздуха, температура поверхностей</t>
  </si>
  <si>
    <t>19.1.2</t>
  </si>
  <si>
    <t>Относительная влажность воздуха</t>
  </si>
  <si>
    <t>19.1.3</t>
  </si>
  <si>
    <t>Скорость движения воздуха</t>
  </si>
  <si>
    <t>19.1.4</t>
  </si>
  <si>
    <t>Интенсивность теплового излучения</t>
  </si>
  <si>
    <t>19.1.5</t>
  </si>
  <si>
    <t>Индекс тепловой нагрузки среды (ТНС-индекс)</t>
  </si>
  <si>
    <t xml:space="preserve"> 19.2</t>
  </si>
  <si>
    <t>Световая среда</t>
  </si>
  <si>
    <t>19.2.1</t>
  </si>
  <si>
    <t>Освещенность рабочей поверхности</t>
  </si>
  <si>
    <t>19.2.2</t>
  </si>
  <si>
    <t>Коэффициент естественной освещенности (КЕО)</t>
  </si>
  <si>
    <t>19.2.3</t>
  </si>
  <si>
    <t>Коэффициент пульсации освещенности</t>
  </si>
  <si>
    <t>19.2.4</t>
  </si>
  <si>
    <t>Яркость рабочей поверхности</t>
  </si>
  <si>
    <t>19.2.5</t>
  </si>
  <si>
    <t>Ультрафиолетовое излучение (интенсивность ультрафиолетового излучения)</t>
  </si>
  <si>
    <t>Руководство по эксплуатации прибора комбинированного «ТКА-ПКМ» (12) УФ-Радиометр</t>
  </si>
  <si>
    <t xml:space="preserve"> 19.3</t>
  </si>
  <si>
    <t>Шум</t>
  </si>
  <si>
    <t>19.3.1</t>
  </si>
  <si>
    <t>Уровень звука (эквивалентный уровень звука, максимальный уровень звука)</t>
  </si>
  <si>
    <t xml:space="preserve">ГОСТ ISO 9612
МУ 1844
СанПиН 2.2.4.3359 п.3.3
</t>
  </si>
  <si>
    <t>19.3.2</t>
  </si>
  <si>
    <t>Уровень звукового давления</t>
  </si>
  <si>
    <t>19.3.3</t>
  </si>
  <si>
    <t>Уровень звукового давления (эквивалентный)</t>
  </si>
  <si>
    <t>19.3.4</t>
  </si>
  <si>
    <t>Инфразвук воздушный</t>
  </si>
  <si>
    <t>Руководство по эксплуатации РЭ 4381-003-76596538-06 Шумомер-анализатор спектра, виброметр портативный ОКТАВА-110А</t>
  </si>
  <si>
    <t>19.3.5</t>
  </si>
  <si>
    <t>Ультразвук</t>
  </si>
  <si>
    <t>ГОСТ 12.4.077</t>
  </si>
  <si>
    <t xml:space="preserve"> 19.4</t>
  </si>
  <si>
    <t>Вибрация</t>
  </si>
  <si>
    <t>19.4.1</t>
  </si>
  <si>
    <t>Уровень виброускорения (корректированный, эквивалентный корректированный уровень)</t>
  </si>
  <si>
    <t>СанПиН 2.2.4.3359 п.6.3
ГОСТ 31191.1
ГОСТ 31319
ГОСТ 31192.2</t>
  </si>
  <si>
    <t>19.4.2</t>
  </si>
  <si>
    <t>Уровень виброскорости (корректированный, эквивалентный корректированный уровень)</t>
  </si>
  <si>
    <t xml:space="preserve"> 19.5</t>
  </si>
  <si>
    <t>Электромагнитные излучения</t>
  </si>
  <si>
    <t>19.5.1</t>
  </si>
  <si>
    <t>Напряженность электрического поля</t>
  </si>
  <si>
    <t>СанПиН 2.1.8/2.2.4.1383</t>
  </si>
  <si>
    <t>19.5.2</t>
  </si>
  <si>
    <t>Плотность магнитного потока</t>
  </si>
  <si>
    <t>19.5.3</t>
  </si>
  <si>
    <t>Напряженность электростатического поля</t>
  </si>
  <si>
    <t>19.5.4</t>
  </si>
  <si>
    <t>Напряженность магнитного поля</t>
  </si>
  <si>
    <t xml:space="preserve"> 19.6</t>
  </si>
  <si>
    <t>Аэроионный состав воздуха</t>
  </si>
  <si>
    <t>19.6.1</t>
  </si>
  <si>
    <t>Концентрация аэроионов</t>
  </si>
  <si>
    <t>19.6.2</t>
  </si>
  <si>
    <t>Коэффициент униполярности</t>
  </si>
  <si>
    <t xml:space="preserve"> 19.7</t>
  </si>
  <si>
    <t>Контроль группы показателей физических факторов</t>
  </si>
  <si>
    <t xml:space="preserve"> 19.8</t>
  </si>
  <si>
    <t>Ионизирующее изулучение</t>
  </si>
  <si>
    <t>19.8.1</t>
  </si>
  <si>
    <t>Мощность амбиентной дозы рентгеновского и гамма-излучения</t>
  </si>
  <si>
    <t>Руководство по эксплуатации дозиметра-радиометра МКС-АТ 1117М</t>
  </si>
  <si>
    <t>19.8.2</t>
  </si>
  <si>
    <t>Мощность эффективной дозы гамма-излучения</t>
  </si>
  <si>
    <t>МУ 2.6.1.2838-11
Руководство по эксплуатации ФВКМ.412113.026РЭ дозиметра гамма-излучения ДКГ-07Д «ДРОЗД»</t>
  </si>
  <si>
    <t>19.8.3</t>
  </si>
  <si>
    <t>ЭРОА радона/торона</t>
  </si>
  <si>
    <t>Руководство по эксплуатации БВЕК 590000.001РЭ</t>
  </si>
  <si>
    <t>Контроль обьектов экологического контроля. Промышленные выбросы в атмосферу (за 1 измерение)</t>
  </si>
  <si>
    <t>20.1</t>
  </si>
  <si>
    <t>Диоксид серы</t>
  </si>
  <si>
    <t>20.5</t>
  </si>
  <si>
    <t>Пыль (взвешенные частицы)</t>
  </si>
  <si>
    <t>20.6</t>
  </si>
  <si>
    <t>Ртуть</t>
  </si>
  <si>
    <t>20.7</t>
  </si>
  <si>
    <t>3,4 – бенз(а)пирен</t>
  </si>
  <si>
    <t xml:space="preserve"> 20.10</t>
  </si>
  <si>
    <t>Контроль группы показателей объектов экологического контроля</t>
  </si>
  <si>
    <t>20.11</t>
  </si>
  <si>
    <t>МВИ-М-34-04</t>
  </si>
  <si>
    <t>20.12</t>
  </si>
  <si>
    <t>20.13</t>
  </si>
  <si>
    <t>Марганец</t>
  </si>
  <si>
    <t>20.14</t>
  </si>
  <si>
    <t>Медь</t>
  </si>
  <si>
    <t>20.15</t>
  </si>
  <si>
    <t>Свинец</t>
  </si>
  <si>
    <t>20.16</t>
  </si>
  <si>
    <t>20.17</t>
  </si>
  <si>
    <t>20.18</t>
  </si>
  <si>
    <t>20.19</t>
  </si>
  <si>
    <t>20.20</t>
  </si>
  <si>
    <t>Кобальт</t>
  </si>
  <si>
    <t>20.21</t>
  </si>
  <si>
    <t>Магний</t>
  </si>
  <si>
    <t>20.22</t>
  </si>
  <si>
    <t>Мышьяк</t>
  </si>
  <si>
    <t>20.23</t>
  </si>
  <si>
    <t>20.24</t>
  </si>
  <si>
    <t>Сурьма</t>
  </si>
  <si>
    <t>20.25</t>
  </si>
  <si>
    <t>Хром (общий)</t>
  </si>
  <si>
    <t>20.26</t>
  </si>
  <si>
    <t>ПНД Ф 13.1.55-07</t>
  </si>
  <si>
    <t>20.27</t>
  </si>
  <si>
    <t>Аммиак</t>
  </si>
  <si>
    <t>ПНД Ф 13.1.33-2002</t>
  </si>
  <si>
    <t>20.28</t>
  </si>
  <si>
    <t>Аэрозоли масла</t>
  </si>
  <si>
    <t>ФР.1.31.2011.11270</t>
  </si>
  <si>
    <t>20.29</t>
  </si>
  <si>
    <t>Аэрозоль едких щелочей</t>
  </si>
  <si>
    <t>ФР.1.31.2011.11266</t>
  </si>
  <si>
    <t>20.30</t>
  </si>
  <si>
    <t>Аэрозоли серной кислоты</t>
  </si>
  <si>
    <t>ФР.1.31.2011.11281</t>
  </si>
  <si>
    <t>20.31</t>
  </si>
  <si>
    <t>Массовая концентрация фенола</t>
  </si>
  <si>
    <t>ФР.1.31.2011.11280</t>
  </si>
  <si>
    <t>20.32</t>
  </si>
  <si>
    <t>М-О-12/98</t>
  </si>
  <si>
    <t>20.33</t>
  </si>
  <si>
    <t>Массовая концентрация хлористого водорода</t>
  </si>
  <si>
    <t>ФР.1.31.2011.11268</t>
  </si>
  <si>
    <t>20.34</t>
  </si>
  <si>
    <t>Массовая концентрация гидроцианида</t>
  </si>
  <si>
    <t>ФР.1.31.2011.11277</t>
  </si>
  <si>
    <t>20.35</t>
  </si>
  <si>
    <t xml:space="preserve">Пентоксид ванадия </t>
  </si>
  <si>
    <t>МВИ, св-во № 2420/77-2002</t>
  </si>
  <si>
    <t>20.36</t>
  </si>
  <si>
    <t>Хром (6)</t>
  </si>
  <si>
    <t>ПНДФ 13.1.31-02</t>
  </si>
  <si>
    <t>Другие работы</t>
  </si>
  <si>
    <t>21.1</t>
  </si>
  <si>
    <t>Оформление протокола исследований</t>
  </si>
  <si>
    <t>21.2</t>
  </si>
  <si>
    <t>Отбор проб продукции (за 1 пробу)</t>
  </si>
  <si>
    <t>21.3</t>
  </si>
  <si>
    <t>Оформление акта исследования</t>
  </si>
  <si>
    <t>21.8</t>
  </si>
  <si>
    <t>Доставка проб продукции (за 1 км)</t>
  </si>
  <si>
    <t>21.10</t>
  </si>
  <si>
    <t>Отбор проб воздуха (за одно место отбора)</t>
  </si>
  <si>
    <t>21.11</t>
  </si>
  <si>
    <t>Оформление протокола испытаний (измерений) с использованием комбинированного знака ILAC на английском языке</t>
  </si>
  <si>
    <t>21.20</t>
  </si>
  <si>
    <t>Указание нормативов по НД</t>
  </si>
  <si>
    <t>21.24</t>
  </si>
  <si>
    <t>Указание мнений и интерпретаций</t>
  </si>
  <si>
    <t>21.25</t>
  </si>
  <si>
    <t>Указание неопределенности результатов испытаний</t>
  </si>
  <si>
    <t>21.26</t>
  </si>
  <si>
    <t>Указание погрешности результатов испытаний</t>
  </si>
  <si>
    <t>21.28</t>
  </si>
  <si>
    <t>Экспертиза продукции с оформлением заключения</t>
  </si>
  <si>
    <t>21.29</t>
  </si>
  <si>
    <t>Судебная (досудебная) экспертиза продукции</t>
  </si>
  <si>
    <t>21.30</t>
  </si>
  <si>
    <t>Разработка программы производственного контроля (за 1 рабочее место)</t>
  </si>
  <si>
    <t>За 1 рабочее место</t>
  </si>
  <si>
    <t>21.31</t>
  </si>
  <si>
    <t>Актуализация программы производственного контроля (за 1 рабочее место)</t>
  </si>
  <si>
    <t>21.32</t>
  </si>
  <si>
    <t>Хранение проб по требованию заказчика с последующей утилизацией (за 1 сутки)</t>
  </si>
  <si>
    <t>21.33</t>
  </si>
  <si>
    <t>Отправка документов почтой России (обычное письмо)</t>
  </si>
  <si>
    <t>21.34</t>
  </si>
  <si>
    <t>Отправка документов почтой России (заказное письмо)</t>
  </si>
  <si>
    <t>21.35</t>
  </si>
  <si>
    <t>Отправка документов почтой России экспресс-письмо)</t>
  </si>
  <si>
    <t>Испытания пиролизата</t>
  </si>
  <si>
    <t>22.1</t>
  </si>
  <si>
    <t>22.2</t>
  </si>
  <si>
    <t>ГОСТ 51947</t>
  </si>
  <si>
    <t>22.4</t>
  </si>
  <si>
    <t>22.7</t>
  </si>
  <si>
    <t>22.8</t>
  </si>
  <si>
    <t>м.д. механических примесей</t>
  </si>
  <si>
    <t>22.9</t>
  </si>
  <si>
    <t>22.10</t>
  </si>
  <si>
    <t>Высшая и низшая теплота сгорания</t>
  </si>
  <si>
    <t>22.12</t>
  </si>
  <si>
    <t>ГОСТ 2177 метод Б
ГОСТ ISO 3405</t>
  </si>
  <si>
    <t>22.13</t>
  </si>
  <si>
    <t>22.14</t>
  </si>
  <si>
    <t>ГОСТ Р 51069
ГОСТ 3900</t>
  </si>
  <si>
    <t>22.15</t>
  </si>
  <si>
    <t>22.16</t>
  </si>
  <si>
    <t>22.17</t>
  </si>
  <si>
    <t>22.18</t>
  </si>
  <si>
    <t>22.19</t>
  </si>
  <si>
    <t>22.20</t>
  </si>
  <si>
    <t>Содержание элементов</t>
  </si>
  <si>
    <t>22.20.1</t>
  </si>
  <si>
    <t xml:space="preserve">Определение элементов присадок в маслах: барий, фосфор, кальцы, сера, цинк (за группу) </t>
  </si>
  <si>
    <t>ФР 1.31.2014.17348</t>
  </si>
  <si>
    <t>22.20.2</t>
  </si>
  <si>
    <t>22.20.3</t>
  </si>
  <si>
    <t>ФР 1.31.2014.17352</t>
  </si>
  <si>
    <t>Испытания смазок</t>
  </si>
  <si>
    <t>23.1</t>
  </si>
  <si>
    <t>ГОСТ 9433 п. 4.3.            
ГОСТ 8551 п.3.2</t>
  </si>
  <si>
    <t>23.6</t>
  </si>
  <si>
    <t>Температура каплепадения до 100 градусов</t>
  </si>
  <si>
    <t>ГОСТ 6793</t>
  </si>
  <si>
    <t>23.2</t>
  </si>
  <si>
    <t>Температура каплепадения свыше 100 градусов</t>
  </si>
  <si>
    <t>23.3</t>
  </si>
  <si>
    <t>Содержание воды</t>
  </si>
  <si>
    <t>ГОСТ 1547
ГОСТ 2477
ГОСТ ISO 3733</t>
  </si>
  <si>
    <t>23.4</t>
  </si>
  <si>
    <t xml:space="preserve">Содержание мех.примесей </t>
  </si>
  <si>
    <t>ГОСТ 6479 без ссылки на аттест аккредит</t>
  </si>
  <si>
    <t>23.5</t>
  </si>
  <si>
    <t xml:space="preserve">Содержание свободной щелочи при расчете NaOH (Массовая доля свободных щелочей в пересчете на гидроокиси натрия; свободных органических кислот; свободных органических кислот в пересчете на олеиновую кислоту)  </t>
  </si>
  <si>
    <t xml:space="preserve">ГОСТ 6707 </t>
  </si>
  <si>
    <t>23.7</t>
  </si>
  <si>
    <t>6.23</t>
  </si>
  <si>
    <t>Пенетрация при 25°С</t>
  </si>
  <si>
    <t>ГОСТ 5346-78</t>
  </si>
  <si>
    <t>6.24</t>
  </si>
  <si>
    <t>Коллоидная стабильность</t>
  </si>
  <si>
    <t>ГОСТ 7142-74</t>
  </si>
  <si>
    <t>6.26</t>
  </si>
  <si>
    <t>Предел прочности на сдвиг</t>
  </si>
  <si>
    <t xml:space="preserve">ГОСТ 7143-73 </t>
  </si>
  <si>
    <t>Испытания твердого топлива (уголь)</t>
  </si>
  <si>
    <t>24.1</t>
  </si>
  <si>
    <t>Общая влага</t>
  </si>
  <si>
    <t>ГОСТ 11014-2001
ГОСТ 12596</t>
  </si>
  <si>
    <t>24.2</t>
  </si>
  <si>
    <t>ГОСТ Р 55661-2013
ГОСТ 12596</t>
  </si>
  <si>
    <t>24.3</t>
  </si>
  <si>
    <t>Выход летучих веществ</t>
  </si>
  <si>
    <t>ГОСТ Р 55660-2013</t>
  </si>
  <si>
    <t>24.4</t>
  </si>
  <si>
    <t>Теплота сгорания</t>
  </si>
  <si>
    <t>ГОСТ 147-2013</t>
  </si>
  <si>
    <t>Испытания нефраса, этилцеллозольва, сольвента,уайт-спирита, хладона, хладиса и др.растворителей</t>
  </si>
  <si>
    <t>25.1</t>
  </si>
  <si>
    <t>ГОСТ 3900</t>
  </si>
  <si>
    <t>25.2</t>
  </si>
  <si>
    <t>ГОСТ 2177 (метод А)</t>
  </si>
  <si>
    <t>25.3</t>
  </si>
  <si>
    <t>25.4</t>
  </si>
  <si>
    <t>Скорость улетучивания по ксилолу (летучесть по ксилолу)</t>
  </si>
  <si>
    <t>ГОСТ 3134</t>
  </si>
  <si>
    <t>25.5</t>
  </si>
  <si>
    <t>Содержание ароматических у/в, анилиновая точка</t>
  </si>
  <si>
    <t>ГОСТ 12329-77</t>
  </si>
  <si>
    <t>25.6</t>
  </si>
  <si>
    <t>ГОСТ 19121-73</t>
  </si>
  <si>
    <t>25.7</t>
  </si>
  <si>
    <t>Медная пластинка</t>
  </si>
  <si>
    <t>ГОСТ 6321</t>
  </si>
  <si>
    <t>25.8</t>
  </si>
  <si>
    <t>25.9</t>
  </si>
  <si>
    <t>Механические примеси и вода</t>
  </si>
  <si>
    <t>ГОСТ 8505 п.4.2
ГОСТ 3134 п.3.4</t>
  </si>
  <si>
    <t>25.10</t>
  </si>
  <si>
    <t xml:space="preserve">Цвет </t>
  </si>
  <si>
    <t>ГОСТ 3134 п. 3.4</t>
  </si>
  <si>
    <t>25.11</t>
  </si>
  <si>
    <t xml:space="preserve">Масляное пятно + фракц.состав </t>
  </si>
  <si>
    <t>ГОСТ 8505</t>
  </si>
  <si>
    <t>25.12</t>
  </si>
  <si>
    <t>Спирит ( мех прим и вода)</t>
  </si>
  <si>
    <t>ГОСТ 3134 п.3.3</t>
  </si>
  <si>
    <t>25.13</t>
  </si>
  <si>
    <t xml:space="preserve">Спирит - цвет </t>
  </si>
  <si>
    <t>ГОСТ 3134 п.3.4</t>
  </si>
  <si>
    <t>25.14</t>
  </si>
  <si>
    <t>Реакция водной вытяжки сольвенат</t>
  </si>
  <si>
    <t>ГОСТ 2706.7</t>
  </si>
  <si>
    <t>25.15</t>
  </si>
  <si>
    <t xml:space="preserve">Массовая доля воды </t>
  </si>
  <si>
    <t>25.16</t>
  </si>
  <si>
    <t xml:space="preserve">Испытание на образование масляного пятна </t>
  </si>
  <si>
    <t>ГОСТ 8505 п.4.3</t>
  </si>
  <si>
    <t>25.17</t>
  </si>
  <si>
    <t xml:space="preserve">Объемная доля сульфируемых веществ </t>
  </si>
  <si>
    <t>ГОСТ 2706.6</t>
  </si>
  <si>
    <t>25.18</t>
  </si>
  <si>
    <t>25.19</t>
  </si>
  <si>
    <t>Смешиваемость с водой</t>
  </si>
  <si>
    <t>ГОСТ 8313 п.3.11</t>
  </si>
  <si>
    <t>25.20</t>
  </si>
  <si>
    <t>Растворимость в топливе</t>
  </si>
  <si>
    <t>ГОСТ 8313 п.3.13</t>
  </si>
  <si>
    <t>26.1</t>
  </si>
  <si>
    <t>Содержание масложировых соединений</t>
  </si>
  <si>
    <t xml:space="preserve">Испытания топлива для реактивных двигателей   </t>
  </si>
  <si>
    <t>28.1</t>
  </si>
  <si>
    <t>28.2</t>
  </si>
  <si>
    <t>28.3</t>
  </si>
  <si>
    <t>Вязкость кинематическая (за 1 температуру)</t>
  </si>
  <si>
    <t>28.4</t>
  </si>
  <si>
    <t xml:space="preserve">Низшая теплота сгорания </t>
  </si>
  <si>
    <t>ГОСТ 11065
ГОСТ ISO 6297
ГОСТ 33461</t>
  </si>
  <si>
    <t>28.5</t>
  </si>
  <si>
    <t>Высота не коптящего пламени</t>
  </si>
  <si>
    <t>28.6</t>
  </si>
  <si>
    <t xml:space="preserve">Кислотность </t>
  </si>
  <si>
    <t>28.7</t>
  </si>
  <si>
    <t>28.8</t>
  </si>
  <si>
    <t>28.9</t>
  </si>
  <si>
    <t xml:space="preserve">Температура начала кристаллизации </t>
  </si>
  <si>
    <t>ГОСТ 5066 (метод А)</t>
  </si>
  <si>
    <t>28.10</t>
  </si>
  <si>
    <t>Термоокислительная стабильность</t>
  </si>
  <si>
    <t>ГОСТ 11802</t>
  </si>
  <si>
    <t>28.11</t>
  </si>
  <si>
    <t>м.д. ароматических у/в</t>
  </si>
  <si>
    <t>28.12</t>
  </si>
  <si>
    <t>ГОСТ 32404
ГОСТ 8489
ГОСТ 1567</t>
  </si>
  <si>
    <t>28.13</t>
  </si>
  <si>
    <t>Массовая доля серы (содержание серы) ГОСТ 19121</t>
  </si>
  <si>
    <t>28.15</t>
  </si>
  <si>
    <t xml:space="preserve">Медная пластинка </t>
  </si>
  <si>
    <t>ГОСТ ISO 2160
ГОСТ 32329
ГОСТ 6321</t>
  </si>
  <si>
    <t>28.16</t>
  </si>
  <si>
    <t>28.17</t>
  </si>
  <si>
    <t>вкщ</t>
  </si>
  <si>
    <t>28.18</t>
  </si>
  <si>
    <t>Содержание мыл нафтеновых кислот</t>
  </si>
  <si>
    <t>ГОСТ 21103</t>
  </si>
  <si>
    <t>28.19</t>
  </si>
  <si>
    <t>Мех.примеси и вода</t>
  </si>
  <si>
    <t>ГОСТ 10227 п.7.3
ГОСТ 10227 п.4.5</t>
  </si>
  <si>
    <t>28.20</t>
  </si>
  <si>
    <t>м. д нафталиновых у/в</t>
  </si>
  <si>
    <t>ГОСТ 17749</t>
  </si>
  <si>
    <t>28.21</t>
  </si>
  <si>
    <t>Взаимодействие  с водой</t>
  </si>
  <si>
    <t>ГОСТ 27154</t>
  </si>
  <si>
    <t>28.22</t>
  </si>
  <si>
    <t>ГОСТ 25950</t>
  </si>
  <si>
    <t>28.23</t>
  </si>
  <si>
    <t>28.24</t>
  </si>
  <si>
    <t>Сумма вкщ соединений</t>
  </si>
  <si>
    <t>ГОСТ 10227</t>
  </si>
  <si>
    <t>28.25</t>
  </si>
  <si>
    <t>Анилиновая точка, содержание ароматических у/в</t>
  </si>
  <si>
    <t>28.26</t>
  </si>
  <si>
    <t xml:space="preserve">Массовая доля меркаптановой серы </t>
  </si>
  <si>
    <t>28.27</t>
  </si>
  <si>
    <t xml:space="preserve">Массовая доля сероводорода </t>
  </si>
  <si>
    <t>28.28</t>
  </si>
  <si>
    <t>28.29</t>
  </si>
  <si>
    <t>ГОСТ Р 51947
ГОСТ 32139
ГОСТ ISO 8754</t>
  </si>
  <si>
    <t>Испытания газов углеводородных сжиженных</t>
  </si>
  <si>
    <t>29.1</t>
  </si>
  <si>
    <t xml:space="preserve">Определение углеводородного состава </t>
  </si>
  <si>
    <t>ГОСТ 1067, 
ГОСТ 33012 (Метод А)</t>
  </si>
  <si>
    <t>29.2</t>
  </si>
  <si>
    <t xml:space="preserve">Объемная доля жидкого осадка </t>
  </si>
  <si>
    <t>ГОСТ Р 52087 п.8.2, 
ГОСТ Р 20448 п.9.2, 
ГОСТ 27578 п.9.2</t>
  </si>
  <si>
    <t>29.3</t>
  </si>
  <si>
    <t xml:space="preserve">Плотность </t>
  </si>
  <si>
    <t>ГОСТ 28656</t>
  </si>
  <si>
    <t>29.4</t>
  </si>
  <si>
    <t xml:space="preserve">Давление насыщенных паров </t>
  </si>
  <si>
    <t>ГОСТ EN 589 (приложение С), 
ГОСТ 28656, 
ГОСТ ISO 8973</t>
  </si>
  <si>
    <t>29.5</t>
  </si>
  <si>
    <t>Октановое число</t>
  </si>
  <si>
    <t>ГОСТ Р 52087 (приложение В), 
ГОСТ 27578 (Приложение В), 
ГОСТ EN 589</t>
  </si>
  <si>
    <t>29.6</t>
  </si>
  <si>
    <t xml:space="preserve">Содержание свободной воды и щелочи </t>
  </si>
  <si>
    <t>Испытания биотоплива твердого (древесина топливная, пеллеты)</t>
  </si>
  <si>
    <t>30.1</t>
  </si>
  <si>
    <t xml:space="preserve">Массовая доля общей влаги </t>
  </si>
  <si>
    <t>ГОСТ Р 54186, 
ГОСТ 32975.2</t>
  </si>
  <si>
    <t>30.2</t>
  </si>
  <si>
    <t xml:space="preserve">Массовая доля влаги, воды </t>
  </si>
  <si>
    <t>ГОСТ 32975.3, 
ГОСТ 16399 п.2</t>
  </si>
  <si>
    <t>30.3</t>
  </si>
  <si>
    <t>ГОСТ 16399 п.3</t>
  </si>
  <si>
    <t>30.4</t>
  </si>
  <si>
    <t>Пересчет результатов анализа на различные состояния топлива</t>
  </si>
  <si>
    <t>ГОСТ 34092</t>
  </si>
  <si>
    <t>30.5</t>
  </si>
  <si>
    <t xml:space="preserve">Размеры: диаметр, длина (за 1 измерения) </t>
  </si>
  <si>
    <t>ГОСТ 34089</t>
  </si>
  <si>
    <t>30.6</t>
  </si>
  <si>
    <t xml:space="preserve">Механическая прочность пеллет на рабочее состояние </t>
  </si>
  <si>
    <t>30.7</t>
  </si>
  <si>
    <t xml:space="preserve">Насыпная плотность </t>
  </si>
  <si>
    <t>ГОСТ 32987</t>
  </si>
  <si>
    <t>30.8</t>
  </si>
  <si>
    <t>ГОСТ 33106 (б/с)
ГОСТ 147 (б/с)
ГОСТ 33103.1 (б/с)</t>
  </si>
  <si>
    <t>30.9</t>
  </si>
  <si>
    <t>ГОСТ 32988 (б/с)</t>
  </si>
  <si>
    <t>Мочевина</t>
  </si>
  <si>
    <t>31.1</t>
  </si>
  <si>
    <t>М.к. нерастворимых веществ</t>
  </si>
  <si>
    <t>ГОСТ Р ИСО 22241-2-2012 приложение G</t>
  </si>
  <si>
    <t>31.2</t>
  </si>
  <si>
    <t>Щелочность (в пересчете на свободный аммиак)</t>
  </si>
  <si>
    <t>ГОСТ Р ИСО 22241-2-2012 приложение D</t>
  </si>
  <si>
    <t>31.3</t>
  </si>
  <si>
    <t>М.к.альдегидов</t>
  </si>
  <si>
    <t>ГОСТ Р ИСО 22241-2-2012 приложение F</t>
  </si>
  <si>
    <t>31.4</t>
  </si>
  <si>
    <t>ГОСТ Р ИСО 22241-2-2012 приложение C</t>
  </si>
  <si>
    <t>31.5</t>
  </si>
  <si>
    <t>М.д. карбамида по показателю преломления</t>
  </si>
  <si>
    <t>31.6</t>
  </si>
  <si>
    <t>М.д.биурета</t>
  </si>
  <si>
    <t>ГОСТ Р ИСО 22241-2-2012 приложение E</t>
  </si>
  <si>
    <t>Ламинарные боксы, чистые помещения</t>
  </si>
  <si>
    <t>32.1</t>
  </si>
  <si>
    <t>Концентрация аэрозольных частиц с размерами ≥  0,5 мкм</t>
  </si>
  <si>
    <t>ГОСТ Р 52249
ГОСТ ИСО 14644-1-2002</t>
  </si>
  <si>
    <t>32.2</t>
  </si>
  <si>
    <t>Концентрация аэрозольных частиц с эквивалентными диаметрами (0,3-5,0) мкм</t>
  </si>
  <si>
    <t>ГОСТ Р ИСО 14644-3
ГОСТ Р 52249
ГОСТ ИСО 14644-1-2002
ГОСТ Р 52539</t>
  </si>
  <si>
    <t>32.3</t>
  </si>
  <si>
    <t>Уровень звука (звукового давления)</t>
  </si>
  <si>
    <t>ГОСТ Р ЕН 12469
ГОСТ 12.1.050</t>
  </si>
  <si>
    <t>32.4</t>
  </si>
  <si>
    <t>Динамическое, статистическое, полное давление в мерном сечении воздуховода</t>
  </si>
  <si>
    <t>ГОСТ 12.3.018</t>
  </si>
  <si>
    <t>32.5</t>
  </si>
  <si>
    <t>Объемный расход воздуха</t>
  </si>
  <si>
    <t>32.6</t>
  </si>
  <si>
    <t>Плотность перемещаемого воздуха</t>
  </si>
  <si>
    <t>32.7</t>
  </si>
  <si>
    <t>Потери полного давления</t>
  </si>
  <si>
    <t>32.8</t>
  </si>
  <si>
    <t>Средняя скорость движения воздуха в мерном сечении</t>
  </si>
  <si>
    <t>32.9</t>
  </si>
  <si>
    <t>Скорость воздушных потоков</t>
  </si>
  <si>
    <t>ГОСТ Р ЕН 12469</t>
  </si>
  <si>
    <t>32.10</t>
  </si>
  <si>
    <t>Средняя освещенность рабочей зоны</t>
  </si>
  <si>
    <t>ГОСТ 24940-16
ГОСТ Р ЕН 12469</t>
  </si>
  <si>
    <t>32.11</t>
  </si>
  <si>
    <t>ГОСТ Р ИСО 14644-3
ГОСТ Р 52539</t>
  </si>
  <si>
    <t>32.12</t>
  </si>
  <si>
    <t>Время восстановления</t>
  </si>
  <si>
    <t>ГОСТ Р ИСО 14644-3</t>
  </si>
  <si>
    <t>32.13</t>
  </si>
  <si>
    <t>Герметичность (целостность) установленных НЕРА фильтров для выявления проскока</t>
  </si>
  <si>
    <t>ГОСТ Р ИСО 14644-3
ГОСТ Р ЕН 12469</t>
  </si>
  <si>
    <t>32.14</t>
  </si>
  <si>
    <t>Кратность воздухообмена</t>
  </si>
  <si>
    <t>32.15</t>
  </si>
  <si>
    <t>Расход воздуха (воздушного потока)</t>
  </si>
  <si>
    <t>ГОСТ Р ИСО 14664-3
ГОСТ Р 52539
ГОСТ Р ЕН 12469</t>
  </si>
  <si>
    <t>32.16</t>
  </si>
  <si>
    <t>Направление (визуализация) воздушных потоков</t>
  </si>
  <si>
    <t>32.17</t>
  </si>
  <si>
    <t>Однородность скорости (воздушных потоков)</t>
  </si>
  <si>
    <t xml:space="preserve">
ГОСТ Р ЕН 12469</t>
  </si>
  <si>
    <t>32.18</t>
  </si>
  <si>
    <t>Перепад давления</t>
  </si>
  <si>
    <t>32.19</t>
  </si>
  <si>
    <t>Целостность системы фильтрации</t>
  </si>
  <si>
    <t>32.20</t>
  </si>
  <si>
    <t>32.21</t>
  </si>
  <si>
    <t>Устойчивость (оборудования)</t>
  </si>
  <si>
    <t>ГОСТ 12.2.091
ГОСТ Р 50267.0-92</t>
  </si>
  <si>
    <t>32.22</t>
  </si>
  <si>
    <t>Устойчивость к дезинфекции</t>
  </si>
  <si>
    <t>ГОСТ Р 50444</t>
  </si>
  <si>
    <t>32.23</t>
  </si>
  <si>
    <t>Начальная средняя эффективность фильтров</t>
  </si>
  <si>
    <t>ГОСТ Р ЕН 779</t>
  </si>
  <si>
    <t>32.24</t>
  </si>
  <si>
    <t>Число частиц до фильтра (Концентрация частиц)</t>
  </si>
  <si>
    <t>ГОСТ Р ЕН 779
ГОСТ Р ЕН 1822-4</t>
  </si>
  <si>
    <t>32.25</t>
  </si>
  <si>
    <t>Концентрация аэрозольных частиц до фильтра</t>
  </si>
  <si>
    <t>ГОСТ Р ИСО 14664-3</t>
  </si>
  <si>
    <t>32.26</t>
  </si>
  <si>
    <t>Число частиц после фильтра  (Концентрация частиц)</t>
  </si>
  <si>
    <t>32.27</t>
  </si>
  <si>
    <t>Концентрация аэрозольных частиц после фильтра</t>
  </si>
  <si>
    <t>32.28</t>
  </si>
  <si>
    <t>Эффективность фильтров по частицам 0,3-0,5 мкм</t>
  </si>
  <si>
    <t>ГОСТ Р  ЕН 1822-4-2012</t>
  </si>
  <si>
    <t>32.29</t>
  </si>
  <si>
    <t>Приспособленность к очистке</t>
  </si>
  <si>
    <t>ГОСТ Р ЕН 12296
ГОСТ Р ЕН 12469</t>
  </si>
  <si>
    <t>32.30</t>
  </si>
  <si>
    <t>Проверка сигналов опасности</t>
  </si>
  <si>
    <t>32.31</t>
  </si>
  <si>
    <t>Эффективность удержания в рабочем объеме</t>
  </si>
  <si>
    <t>32.32</t>
  </si>
  <si>
    <t>Среднеквадратично значение виброускорения</t>
  </si>
  <si>
    <t>32.33</t>
  </si>
  <si>
    <t>Температура воздуха внутри бокса</t>
  </si>
  <si>
    <t>32.34</t>
  </si>
  <si>
    <t>Энергетическая освещенность ультрафиолетового излучения</t>
  </si>
  <si>
    <t>ГОСТ Р 8.760</t>
  </si>
  <si>
    <t>Изготовление и продажа ГСО</t>
  </si>
  <si>
    <t>33.1</t>
  </si>
  <si>
    <t>ГСО 11685-2021 СО состава и свойств дизельного топлива (ДТ-УРАЛТЕСТ)</t>
  </si>
  <si>
    <t>б/н</t>
  </si>
  <si>
    <t>33.2</t>
  </si>
  <si>
    <t>ГСО 11684-2021 СО состава и свойств бензина автомобильного (БА-УРАЛТЕСТ)</t>
  </si>
  <si>
    <t>33.3</t>
  </si>
  <si>
    <t>ГСО 11780-2021 СО состава витамина Е (альфа-токоферола ацетата)</t>
  </si>
  <si>
    <t>33.4</t>
  </si>
  <si>
    <t>ГСО 11779-2021 СО состава витамина D3 (холекальциферола)</t>
  </si>
  <si>
    <t>33.5</t>
  </si>
  <si>
    <t>ГСО 11778-2021 СО состава витамина А (ретинола пальмитата)</t>
  </si>
  <si>
    <t>11.26.48</t>
  </si>
  <si>
    <t>17.3.33</t>
  </si>
  <si>
    <t xml:space="preserve"> 17.1.9</t>
  </si>
  <si>
    <t>21.36</t>
  </si>
  <si>
    <t>Проведение испытаний со срочностью (24 часа) со 100% надбавкой</t>
  </si>
  <si>
    <t>Надбавка 100% за срочное обслуживание (Нс) рассчитывается по формуле Нс=Ц*100%, где Ц-цена работы/услуги.</t>
  </si>
  <si>
    <t>Тариф 2024 руб.коп.</t>
  </si>
  <si>
    <t>За чел.ч 985,00 руб.</t>
  </si>
  <si>
    <t>Вводится с 01.01.2024г.</t>
  </si>
  <si>
    <t>приказом 295-од от 13.12.2023 г.</t>
  </si>
  <si>
    <t>ПРЕЙСКУРАНТ № 3-ИП-24/1</t>
  </si>
  <si>
    <t>34</t>
  </si>
  <si>
    <t>Индивидуальный дозиметрический контроль</t>
  </si>
  <si>
    <t>4101-1</t>
  </si>
  <si>
    <t>34.1</t>
  </si>
  <si>
    <t>Измерение индивидуального эквивалента дозы фотонного излучения (ИДК персонала)</t>
  </si>
  <si>
    <t>34.2</t>
  </si>
  <si>
    <t>34.4</t>
  </si>
  <si>
    <t>Измерение индивидуального эквивалента дозы фотонного и нейтронного излучения (ИДК персонала)</t>
  </si>
  <si>
    <t>Цена за 1 измерение 1 дозиметра при количестве измерений от 30 шт. включительно в квартал и выше</t>
  </si>
  <si>
    <t>Цена за 1 измерение 1 дозиметра при количестве измерений до 30 шт. в квартал</t>
  </si>
  <si>
    <t>34.3</t>
  </si>
  <si>
    <t xml:space="preserve"> 4101-4.1</t>
  </si>
  <si>
    <t>3401, 3402, 4101-4.1</t>
  </si>
  <si>
    <t>3402, 4101-4.1</t>
  </si>
  <si>
    <t>341, 3402, 4101-4.1</t>
  </si>
  <si>
    <t>21.37</t>
  </si>
  <si>
    <t>Аттестованная методика испытаний (измерений): Методика измерений массовой концентрации витамина Е (токоферола, ацетата) в воздухе рабочей зоны, производственной (рабочей) среды</t>
  </si>
  <si>
    <t>21.38</t>
  </si>
  <si>
    <t>Аттестованная методика испытаний (измерений): Методика измерений массовой концентрации витамина А (ретинола ацетата) в воздухе рабочей зоны, производственной (рабочей) среды</t>
  </si>
  <si>
    <t>21.39</t>
  </si>
  <si>
    <t>Аттестованная методика испытаний (измерений): Методика измерений массовой концентрации веществ с помощью комплекта индикаторных трубок в воздухе рабочей зоны, производственной (рабочей) среды (в т.ч. для проведения специальной оценки условий труда)</t>
  </si>
  <si>
    <t>21.40</t>
  </si>
  <si>
    <t>Аттестованная методика испытаний (измерений): Методика измерений массовой концентрации тетрациклина в воздухе рабочей зоны, производственной (рабочей)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</si>
</sst>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 tint="-0.3499862666707357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2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49" fontId="2" fillId="0" borderId="2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2"/>
  <sheetViews>
    <sheetView showGridLines="0" tabSelected="1" showRuler="0" view="pageBreakPreview" zoomScale="70" zoomScaleNormal="80" zoomScaleSheetLayoutView="70" workbookViewId="0">
      <pane ySplit="7" topLeftCell="A888" activePane="bottomLeft" state="frozen"/>
      <selection pane="bottomLeft" activeCell="C893" sqref="C893"/>
    </sheetView>
  </sheetViews>
  <sheetFormatPr defaultRowHeight="15" x14ac:dyDescent="0.25"/>
  <cols>
    <col min="1" max="1" width="16.5703125" style="5" customWidth="1"/>
    <col min="2" max="2" width="60.85546875" style="5" customWidth="1"/>
    <col min="3" max="5" width="14.140625" style="5" customWidth="1"/>
    <col min="6" max="6" width="25.28515625" style="38" customWidth="1"/>
    <col min="7" max="7" width="32.140625" style="5" customWidth="1"/>
    <col min="8" max="9" width="9.140625" style="5"/>
    <col min="10" max="10" width="14.5703125" style="5" bestFit="1" customWidth="1"/>
    <col min="11" max="16384" width="9.140625" style="5"/>
  </cols>
  <sheetData>
    <row r="1" spans="1:9" ht="18.75" x14ac:dyDescent="0.3">
      <c r="A1" s="1"/>
      <c r="B1" s="2" t="s">
        <v>2373</v>
      </c>
      <c r="C1" s="3"/>
      <c r="D1" s="3"/>
      <c r="E1" s="3"/>
      <c r="F1" s="4"/>
      <c r="G1" s="3"/>
    </row>
    <row r="2" spans="1:9" ht="18.75" x14ac:dyDescent="0.3">
      <c r="A2" s="1"/>
      <c r="B2" s="2" t="s">
        <v>0</v>
      </c>
      <c r="C2" s="3"/>
      <c r="D2" s="3"/>
      <c r="E2" s="3"/>
      <c r="F2" s="4"/>
      <c r="G2" s="3"/>
    </row>
    <row r="3" spans="1:9" ht="18.75" x14ac:dyDescent="0.3">
      <c r="A3" s="6"/>
      <c r="B3" s="7"/>
      <c r="C3" s="3"/>
      <c r="D3" s="3"/>
      <c r="E3" s="3"/>
      <c r="F3" s="4"/>
      <c r="G3" s="3"/>
    </row>
    <row r="4" spans="1:9" ht="18.75" x14ac:dyDescent="0.3">
      <c r="A4" s="6"/>
      <c r="B4" s="7"/>
      <c r="D4" s="8"/>
      <c r="E4" s="8" t="s">
        <v>2371</v>
      </c>
      <c r="F4" s="8"/>
      <c r="G4" s="8"/>
    </row>
    <row r="5" spans="1:9" ht="18.75" x14ac:dyDescent="0.3">
      <c r="A5" s="6"/>
      <c r="B5" s="7"/>
      <c r="D5" s="8"/>
      <c r="E5" s="8" t="s">
        <v>2372</v>
      </c>
      <c r="F5" s="8"/>
      <c r="G5" s="8"/>
    </row>
    <row r="6" spans="1:9" ht="56.25" x14ac:dyDescent="0.25">
      <c r="A6" s="9" t="s">
        <v>1</v>
      </c>
      <c r="B6" s="10" t="s">
        <v>2</v>
      </c>
      <c r="C6" s="11" t="s">
        <v>2369</v>
      </c>
      <c r="D6" s="11" t="s">
        <v>3</v>
      </c>
      <c r="E6" s="11" t="s">
        <v>4</v>
      </c>
      <c r="F6" s="12" t="s">
        <v>5</v>
      </c>
      <c r="G6" s="13" t="s">
        <v>6</v>
      </c>
    </row>
    <row r="7" spans="1:9" ht="18.75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7.5" x14ac:dyDescent="0.25">
      <c r="A8" s="14">
        <v>1</v>
      </c>
      <c r="B8" s="15" t="s">
        <v>7</v>
      </c>
      <c r="C8" s="16"/>
      <c r="D8" s="16"/>
      <c r="E8" s="16"/>
      <c r="F8" s="16" t="s">
        <v>2385</v>
      </c>
      <c r="G8" s="17"/>
    </row>
    <row r="9" spans="1:9" ht="18.75" x14ac:dyDescent="0.25">
      <c r="A9" s="18" t="s">
        <v>8</v>
      </c>
      <c r="B9" s="19" t="s">
        <v>9</v>
      </c>
      <c r="C9" s="20">
        <v>540</v>
      </c>
      <c r="D9" s="20">
        <f>C9*0.2</f>
        <v>108</v>
      </c>
      <c r="E9" s="20">
        <f>SUM(C9:D9)</f>
        <v>648</v>
      </c>
      <c r="F9" s="16" t="s">
        <v>2385</v>
      </c>
      <c r="G9" s="17"/>
      <c r="H9" s="49"/>
      <c r="I9" s="49"/>
    </row>
    <row r="10" spans="1:9" ht="18.75" x14ac:dyDescent="0.25">
      <c r="A10" s="18" t="s">
        <v>10</v>
      </c>
      <c r="B10" s="19" t="s">
        <v>11</v>
      </c>
      <c r="C10" s="20">
        <v>491</v>
      </c>
      <c r="D10" s="20">
        <f t="shared" ref="D10:D73" si="0">C10*0.2</f>
        <v>98.2</v>
      </c>
      <c r="E10" s="20">
        <f t="shared" ref="E10:E73" si="1">SUM(C10:D10)</f>
        <v>589.20000000000005</v>
      </c>
      <c r="F10" s="16" t="s">
        <v>2385</v>
      </c>
      <c r="G10" s="17"/>
      <c r="H10" s="49"/>
      <c r="I10" s="49"/>
    </row>
    <row r="11" spans="1:9" ht="18.75" x14ac:dyDescent="0.25">
      <c r="A11" s="18" t="s">
        <v>12</v>
      </c>
      <c r="B11" s="19" t="s">
        <v>13</v>
      </c>
      <c r="C11" s="20">
        <v>557</v>
      </c>
      <c r="D11" s="20">
        <f t="shared" si="0"/>
        <v>111.4</v>
      </c>
      <c r="E11" s="20">
        <f t="shared" si="1"/>
        <v>668.4</v>
      </c>
      <c r="F11" s="16" t="s">
        <v>2385</v>
      </c>
      <c r="G11" s="17"/>
      <c r="H11" s="49"/>
      <c r="I11" s="49"/>
    </row>
    <row r="12" spans="1:9" ht="18.75" x14ac:dyDescent="0.25">
      <c r="A12" s="18" t="s">
        <v>14</v>
      </c>
      <c r="B12" s="19" t="s">
        <v>15</v>
      </c>
      <c r="C12" s="20">
        <v>465</v>
      </c>
      <c r="D12" s="20">
        <f t="shared" si="0"/>
        <v>93</v>
      </c>
      <c r="E12" s="20">
        <f t="shared" si="1"/>
        <v>558</v>
      </c>
      <c r="F12" s="16" t="s">
        <v>2385</v>
      </c>
      <c r="G12" s="17"/>
      <c r="H12" s="49"/>
      <c r="I12" s="49"/>
    </row>
    <row r="13" spans="1:9" ht="18.75" x14ac:dyDescent="0.25">
      <c r="A13" s="18" t="s">
        <v>16</v>
      </c>
      <c r="B13" s="19" t="s">
        <v>17</v>
      </c>
      <c r="C13" s="20">
        <v>596</v>
      </c>
      <c r="D13" s="20">
        <f t="shared" si="0"/>
        <v>119.2</v>
      </c>
      <c r="E13" s="20">
        <f t="shared" si="1"/>
        <v>715.2</v>
      </c>
      <c r="F13" s="16" t="s">
        <v>2385</v>
      </c>
      <c r="G13" s="17"/>
      <c r="H13" s="49"/>
      <c r="I13" s="49"/>
    </row>
    <row r="14" spans="1:9" ht="18.75" x14ac:dyDescent="0.25">
      <c r="A14" s="18" t="s">
        <v>18</v>
      </c>
      <c r="B14" s="19" t="s">
        <v>19</v>
      </c>
      <c r="C14" s="20">
        <v>2095</v>
      </c>
      <c r="D14" s="20">
        <f t="shared" si="0"/>
        <v>419</v>
      </c>
      <c r="E14" s="20">
        <f t="shared" si="1"/>
        <v>2514</v>
      </c>
      <c r="F14" s="16" t="s">
        <v>2385</v>
      </c>
      <c r="G14" s="17"/>
      <c r="H14" s="49"/>
      <c r="I14" s="49"/>
    </row>
    <row r="15" spans="1:9" ht="18.75" x14ac:dyDescent="0.25">
      <c r="A15" s="18" t="s">
        <v>20</v>
      </c>
      <c r="B15" s="19" t="s">
        <v>21</v>
      </c>
      <c r="C15" s="20">
        <v>698</v>
      </c>
      <c r="D15" s="20">
        <f t="shared" si="0"/>
        <v>139.6</v>
      </c>
      <c r="E15" s="20">
        <f t="shared" si="1"/>
        <v>837.6</v>
      </c>
      <c r="F15" s="16" t="s">
        <v>2385</v>
      </c>
      <c r="G15" s="17"/>
      <c r="H15" s="49"/>
      <c r="I15" s="49"/>
    </row>
    <row r="16" spans="1:9" ht="18.75" x14ac:dyDescent="0.25">
      <c r="A16" s="18" t="s">
        <v>22</v>
      </c>
      <c r="B16" s="19" t="s">
        <v>23</v>
      </c>
      <c r="C16" s="20">
        <v>731</v>
      </c>
      <c r="D16" s="20">
        <f t="shared" si="0"/>
        <v>146.20000000000002</v>
      </c>
      <c r="E16" s="20">
        <f t="shared" si="1"/>
        <v>877.2</v>
      </c>
      <c r="F16" s="16" t="s">
        <v>2385</v>
      </c>
      <c r="G16" s="17"/>
      <c r="H16" s="49"/>
      <c r="I16" s="49"/>
    </row>
    <row r="17" spans="1:9" ht="18.75" x14ac:dyDescent="0.25">
      <c r="A17" s="18" t="s">
        <v>24</v>
      </c>
      <c r="B17" s="19" t="s">
        <v>25</v>
      </c>
      <c r="C17" s="20">
        <v>701</v>
      </c>
      <c r="D17" s="20">
        <f t="shared" si="0"/>
        <v>140.20000000000002</v>
      </c>
      <c r="E17" s="20">
        <f t="shared" si="1"/>
        <v>841.2</v>
      </c>
      <c r="F17" s="16" t="s">
        <v>2385</v>
      </c>
      <c r="G17" s="17"/>
      <c r="H17" s="49"/>
      <c r="I17" s="49"/>
    </row>
    <row r="18" spans="1:9" ht="18.75" x14ac:dyDescent="0.25">
      <c r="A18" s="18" t="s">
        <v>26</v>
      </c>
      <c r="B18" s="19" t="s">
        <v>27</v>
      </c>
      <c r="C18" s="20">
        <v>2224</v>
      </c>
      <c r="D18" s="20">
        <f t="shared" si="0"/>
        <v>444.8</v>
      </c>
      <c r="E18" s="20">
        <f t="shared" si="1"/>
        <v>2668.8</v>
      </c>
      <c r="F18" s="16" t="s">
        <v>2385</v>
      </c>
      <c r="G18" s="17"/>
      <c r="H18" s="49"/>
      <c r="I18" s="49"/>
    </row>
    <row r="19" spans="1:9" ht="18.75" x14ac:dyDescent="0.25">
      <c r="A19" s="18" t="s">
        <v>28</v>
      </c>
      <c r="B19" s="19" t="s">
        <v>29</v>
      </c>
      <c r="C19" s="20">
        <v>621</v>
      </c>
      <c r="D19" s="20">
        <f t="shared" si="0"/>
        <v>124.2</v>
      </c>
      <c r="E19" s="20">
        <f t="shared" si="1"/>
        <v>745.2</v>
      </c>
      <c r="F19" s="16" t="s">
        <v>2385</v>
      </c>
      <c r="G19" s="17"/>
      <c r="H19" s="49"/>
      <c r="I19" s="49"/>
    </row>
    <row r="20" spans="1:9" ht="18.75" x14ac:dyDescent="0.25">
      <c r="A20" s="18" t="s">
        <v>30</v>
      </c>
      <c r="B20" s="19" t="s">
        <v>31</v>
      </c>
      <c r="C20" s="20">
        <v>810</v>
      </c>
      <c r="D20" s="20">
        <f t="shared" si="0"/>
        <v>162</v>
      </c>
      <c r="E20" s="20">
        <f t="shared" si="1"/>
        <v>972</v>
      </c>
      <c r="F20" s="16" t="s">
        <v>2385</v>
      </c>
      <c r="G20" s="17"/>
      <c r="H20" s="49"/>
      <c r="I20" s="49"/>
    </row>
    <row r="21" spans="1:9" ht="18.75" x14ac:dyDescent="0.25">
      <c r="A21" s="18" t="s">
        <v>32</v>
      </c>
      <c r="B21" s="19" t="s">
        <v>33</v>
      </c>
      <c r="C21" s="20">
        <v>770</v>
      </c>
      <c r="D21" s="20">
        <f t="shared" si="0"/>
        <v>154</v>
      </c>
      <c r="E21" s="20">
        <f t="shared" si="1"/>
        <v>924</v>
      </c>
      <c r="F21" s="16" t="s">
        <v>2385</v>
      </c>
      <c r="G21" s="17"/>
      <c r="H21" s="49"/>
      <c r="I21" s="49"/>
    </row>
    <row r="22" spans="1:9" ht="18.75" x14ac:dyDescent="0.25">
      <c r="A22" s="18" t="s">
        <v>34</v>
      </c>
      <c r="B22" s="19" t="s">
        <v>35</v>
      </c>
      <c r="C22" s="20">
        <v>794</v>
      </c>
      <c r="D22" s="20">
        <f t="shared" si="0"/>
        <v>158.80000000000001</v>
      </c>
      <c r="E22" s="20">
        <f t="shared" si="1"/>
        <v>952.8</v>
      </c>
      <c r="F22" s="16" t="s">
        <v>2385</v>
      </c>
      <c r="G22" s="17"/>
      <c r="H22" s="49"/>
      <c r="I22" s="49"/>
    </row>
    <row r="23" spans="1:9" ht="37.5" x14ac:dyDescent="0.25">
      <c r="A23" s="18" t="s">
        <v>36</v>
      </c>
      <c r="B23" s="19" t="s">
        <v>37</v>
      </c>
      <c r="C23" s="20">
        <v>1570</v>
      </c>
      <c r="D23" s="20">
        <f t="shared" si="0"/>
        <v>314</v>
      </c>
      <c r="E23" s="20">
        <f t="shared" si="1"/>
        <v>1884</v>
      </c>
      <c r="F23" s="16" t="s">
        <v>2385</v>
      </c>
      <c r="G23" s="17"/>
      <c r="H23" s="49"/>
      <c r="I23" s="49"/>
    </row>
    <row r="24" spans="1:9" ht="18.75" x14ac:dyDescent="0.25">
      <c r="A24" s="18" t="s">
        <v>38</v>
      </c>
      <c r="B24" s="19" t="s">
        <v>39</v>
      </c>
      <c r="C24" s="20">
        <v>700</v>
      </c>
      <c r="D24" s="20">
        <f t="shared" si="0"/>
        <v>140</v>
      </c>
      <c r="E24" s="20">
        <f t="shared" si="1"/>
        <v>840</v>
      </c>
      <c r="F24" s="16" t="s">
        <v>2385</v>
      </c>
      <c r="G24" s="17"/>
      <c r="H24" s="49"/>
      <c r="I24" s="49"/>
    </row>
    <row r="25" spans="1:9" ht="18.75" x14ac:dyDescent="0.25">
      <c r="A25" s="18" t="s">
        <v>40</v>
      </c>
      <c r="B25" s="19" t="s">
        <v>41</v>
      </c>
      <c r="C25" s="20">
        <v>1027</v>
      </c>
      <c r="D25" s="20">
        <f t="shared" si="0"/>
        <v>205.4</v>
      </c>
      <c r="E25" s="20">
        <f t="shared" si="1"/>
        <v>1232.4000000000001</v>
      </c>
      <c r="F25" s="16" t="s">
        <v>2385</v>
      </c>
      <c r="G25" s="17"/>
      <c r="H25" s="49"/>
      <c r="I25" s="49"/>
    </row>
    <row r="26" spans="1:9" ht="18.75" x14ac:dyDescent="0.25">
      <c r="A26" s="18" t="s">
        <v>42</v>
      </c>
      <c r="B26" s="19" t="s">
        <v>43</v>
      </c>
      <c r="C26" s="20">
        <v>1177</v>
      </c>
      <c r="D26" s="20">
        <f t="shared" si="0"/>
        <v>235.4</v>
      </c>
      <c r="E26" s="20">
        <f t="shared" si="1"/>
        <v>1412.4</v>
      </c>
      <c r="F26" s="16" t="s">
        <v>2385</v>
      </c>
      <c r="G26" s="17"/>
      <c r="H26" s="49"/>
      <c r="I26" s="49"/>
    </row>
    <row r="27" spans="1:9" ht="18.75" x14ac:dyDescent="0.25">
      <c r="A27" s="18" t="s">
        <v>44</v>
      </c>
      <c r="B27" s="19" t="s">
        <v>45</v>
      </c>
      <c r="C27" s="20">
        <v>1038</v>
      </c>
      <c r="D27" s="20">
        <f t="shared" si="0"/>
        <v>207.60000000000002</v>
      </c>
      <c r="E27" s="20">
        <f t="shared" si="1"/>
        <v>1245.5999999999999</v>
      </c>
      <c r="F27" s="16" t="s">
        <v>2385</v>
      </c>
      <c r="G27" s="17"/>
      <c r="H27" s="49"/>
      <c r="I27" s="49"/>
    </row>
    <row r="28" spans="1:9" ht="18.75" x14ac:dyDescent="0.25">
      <c r="A28" s="18" t="s">
        <v>46</v>
      </c>
      <c r="B28" s="19" t="s">
        <v>47</v>
      </c>
      <c r="C28" s="20">
        <v>1370</v>
      </c>
      <c r="D28" s="20">
        <f t="shared" si="0"/>
        <v>274</v>
      </c>
      <c r="E28" s="20">
        <f t="shared" si="1"/>
        <v>1644</v>
      </c>
      <c r="F28" s="16" t="s">
        <v>2385</v>
      </c>
      <c r="G28" s="17"/>
      <c r="H28" s="49"/>
      <c r="I28" s="49"/>
    </row>
    <row r="29" spans="1:9" ht="18.75" x14ac:dyDescent="0.25">
      <c r="A29" s="18" t="s">
        <v>48</v>
      </c>
      <c r="B29" s="19" t="s">
        <v>49</v>
      </c>
      <c r="C29" s="20">
        <v>2372</v>
      </c>
      <c r="D29" s="20">
        <f t="shared" si="0"/>
        <v>474.40000000000003</v>
      </c>
      <c r="E29" s="20">
        <f t="shared" si="1"/>
        <v>2846.4</v>
      </c>
      <c r="F29" s="16" t="s">
        <v>2385</v>
      </c>
      <c r="G29" s="17"/>
      <c r="H29" s="49"/>
      <c r="I29" s="49"/>
    </row>
    <row r="30" spans="1:9" ht="18.75" x14ac:dyDescent="0.25">
      <c r="A30" s="18" t="s">
        <v>50</v>
      </c>
      <c r="B30" s="19" t="s">
        <v>51</v>
      </c>
      <c r="C30" s="20">
        <v>508</v>
      </c>
      <c r="D30" s="20">
        <f t="shared" si="0"/>
        <v>101.60000000000001</v>
      </c>
      <c r="E30" s="20">
        <f t="shared" si="1"/>
        <v>609.6</v>
      </c>
      <c r="F30" s="16" t="s">
        <v>2385</v>
      </c>
      <c r="G30" s="17"/>
      <c r="H30" s="49"/>
      <c r="I30" s="49"/>
    </row>
    <row r="31" spans="1:9" ht="18.75" x14ac:dyDescent="0.25">
      <c r="A31" s="18" t="s">
        <v>52</v>
      </c>
      <c r="B31" s="19" t="s">
        <v>53</v>
      </c>
      <c r="C31" s="20">
        <v>1501</v>
      </c>
      <c r="D31" s="20">
        <f t="shared" si="0"/>
        <v>300.2</v>
      </c>
      <c r="E31" s="20">
        <f t="shared" si="1"/>
        <v>1801.2</v>
      </c>
      <c r="F31" s="16" t="s">
        <v>2385</v>
      </c>
      <c r="G31" s="17"/>
      <c r="H31" s="49"/>
      <c r="I31" s="49"/>
    </row>
    <row r="32" spans="1:9" ht="18.75" x14ac:dyDescent="0.25">
      <c r="A32" s="18" t="s">
        <v>54</v>
      </c>
      <c r="B32" s="19" t="s">
        <v>55</v>
      </c>
      <c r="C32" s="20">
        <v>392</v>
      </c>
      <c r="D32" s="20">
        <f t="shared" si="0"/>
        <v>78.400000000000006</v>
      </c>
      <c r="E32" s="20">
        <f t="shared" si="1"/>
        <v>470.4</v>
      </c>
      <c r="F32" s="16" t="s">
        <v>2385</v>
      </c>
      <c r="G32" s="17"/>
      <c r="H32" s="49"/>
      <c r="I32" s="49"/>
    </row>
    <row r="33" spans="1:9" ht="18.75" x14ac:dyDescent="0.25">
      <c r="A33" s="18" t="s">
        <v>56</v>
      </c>
      <c r="B33" s="19" t="s">
        <v>57</v>
      </c>
      <c r="C33" s="20">
        <v>581</v>
      </c>
      <c r="D33" s="20">
        <f t="shared" si="0"/>
        <v>116.2</v>
      </c>
      <c r="E33" s="20">
        <f t="shared" si="1"/>
        <v>697.2</v>
      </c>
      <c r="F33" s="16" t="s">
        <v>2385</v>
      </c>
      <c r="G33" s="17"/>
      <c r="H33" s="49"/>
      <c r="I33" s="49"/>
    </row>
    <row r="34" spans="1:9" ht="18.75" x14ac:dyDescent="0.25">
      <c r="A34" s="18" t="s">
        <v>58</v>
      </c>
      <c r="B34" s="19" t="s">
        <v>59</v>
      </c>
      <c r="C34" s="20">
        <v>372</v>
      </c>
      <c r="D34" s="20">
        <f t="shared" si="0"/>
        <v>74.400000000000006</v>
      </c>
      <c r="E34" s="20">
        <f t="shared" si="1"/>
        <v>446.4</v>
      </c>
      <c r="F34" s="16" t="s">
        <v>2385</v>
      </c>
      <c r="G34" s="17"/>
      <c r="H34" s="49"/>
      <c r="I34" s="49"/>
    </row>
    <row r="35" spans="1:9" ht="18.75" x14ac:dyDescent="0.25">
      <c r="A35" s="18" t="s">
        <v>60</v>
      </c>
      <c r="B35" s="19" t="s">
        <v>61</v>
      </c>
      <c r="C35" s="20">
        <v>1597</v>
      </c>
      <c r="D35" s="20">
        <f t="shared" si="0"/>
        <v>319.40000000000003</v>
      </c>
      <c r="E35" s="20">
        <f t="shared" si="1"/>
        <v>1916.4</v>
      </c>
      <c r="F35" s="16" t="s">
        <v>2385</v>
      </c>
      <c r="G35" s="17"/>
      <c r="H35" s="49"/>
      <c r="I35" s="49"/>
    </row>
    <row r="36" spans="1:9" ht="18.75" x14ac:dyDescent="0.25">
      <c r="A36" s="18" t="s">
        <v>62</v>
      </c>
      <c r="B36" s="19" t="s">
        <v>63</v>
      </c>
      <c r="C36" s="20">
        <v>1586</v>
      </c>
      <c r="D36" s="20">
        <f t="shared" si="0"/>
        <v>317.20000000000005</v>
      </c>
      <c r="E36" s="20">
        <f t="shared" si="1"/>
        <v>1903.2</v>
      </c>
      <c r="F36" s="16" t="s">
        <v>2385</v>
      </c>
      <c r="G36" s="17"/>
      <c r="H36" s="49"/>
      <c r="I36" s="49"/>
    </row>
    <row r="37" spans="1:9" ht="18.75" x14ac:dyDescent="0.25">
      <c r="A37" s="18" t="s">
        <v>64</v>
      </c>
      <c r="B37" s="19" t="s">
        <v>65</v>
      </c>
      <c r="C37" s="20">
        <v>392</v>
      </c>
      <c r="D37" s="20">
        <f t="shared" si="0"/>
        <v>78.400000000000006</v>
      </c>
      <c r="E37" s="20">
        <f t="shared" si="1"/>
        <v>470.4</v>
      </c>
      <c r="F37" s="16" t="s">
        <v>2385</v>
      </c>
      <c r="G37" s="17"/>
      <c r="H37" s="49"/>
      <c r="I37" s="49"/>
    </row>
    <row r="38" spans="1:9" ht="18.75" x14ac:dyDescent="0.25">
      <c r="A38" s="18" t="s">
        <v>66</v>
      </c>
      <c r="B38" s="19" t="s">
        <v>67</v>
      </c>
      <c r="C38" s="20">
        <v>1990</v>
      </c>
      <c r="D38" s="20">
        <f t="shared" si="0"/>
        <v>398</v>
      </c>
      <c r="E38" s="20">
        <f t="shared" si="1"/>
        <v>2388</v>
      </c>
      <c r="F38" s="16" t="s">
        <v>2385</v>
      </c>
      <c r="G38" s="17"/>
      <c r="H38" s="49"/>
      <c r="I38" s="49"/>
    </row>
    <row r="39" spans="1:9" ht="18.75" x14ac:dyDescent="0.25">
      <c r="A39" s="18" t="s">
        <v>68</v>
      </c>
      <c r="B39" s="19" t="s">
        <v>69</v>
      </c>
      <c r="C39" s="20">
        <v>3444</v>
      </c>
      <c r="D39" s="20">
        <f t="shared" si="0"/>
        <v>688.80000000000007</v>
      </c>
      <c r="E39" s="20">
        <f t="shared" si="1"/>
        <v>4132.8</v>
      </c>
      <c r="F39" s="16" t="s">
        <v>2385</v>
      </c>
      <c r="G39" s="17"/>
      <c r="H39" s="49"/>
      <c r="I39" s="49"/>
    </row>
    <row r="40" spans="1:9" ht="18.75" x14ac:dyDescent="0.25">
      <c r="A40" s="18" t="s">
        <v>70</v>
      </c>
      <c r="B40" s="19" t="s">
        <v>71</v>
      </c>
      <c r="C40" s="20">
        <v>3188</v>
      </c>
      <c r="D40" s="20">
        <f t="shared" si="0"/>
        <v>637.6</v>
      </c>
      <c r="E40" s="20">
        <f t="shared" si="1"/>
        <v>3825.6</v>
      </c>
      <c r="F40" s="16" t="s">
        <v>2385</v>
      </c>
      <c r="G40" s="17"/>
      <c r="H40" s="49"/>
      <c r="I40" s="49"/>
    </row>
    <row r="41" spans="1:9" ht="18.75" x14ac:dyDescent="0.25">
      <c r="A41" s="18" t="s">
        <v>72</v>
      </c>
      <c r="B41" s="19" t="s">
        <v>73</v>
      </c>
      <c r="C41" s="20">
        <v>3163</v>
      </c>
      <c r="D41" s="20">
        <f t="shared" si="0"/>
        <v>632.6</v>
      </c>
      <c r="E41" s="20">
        <f t="shared" si="1"/>
        <v>3795.6</v>
      </c>
      <c r="F41" s="16" t="s">
        <v>2385</v>
      </c>
      <c r="G41" s="17"/>
      <c r="H41" s="49"/>
      <c r="I41" s="49"/>
    </row>
    <row r="42" spans="1:9" ht="37.5" x14ac:dyDescent="0.25">
      <c r="A42" s="18" t="s">
        <v>74</v>
      </c>
      <c r="B42" s="19" t="s">
        <v>75</v>
      </c>
      <c r="C42" s="20">
        <v>1385</v>
      </c>
      <c r="D42" s="20">
        <f t="shared" si="0"/>
        <v>277</v>
      </c>
      <c r="E42" s="20">
        <f t="shared" si="1"/>
        <v>1662</v>
      </c>
      <c r="F42" s="16" t="s">
        <v>2385</v>
      </c>
      <c r="G42" s="17"/>
      <c r="H42" s="49"/>
      <c r="I42" s="49"/>
    </row>
    <row r="43" spans="1:9" ht="18.75" x14ac:dyDescent="0.25">
      <c r="A43" s="18" t="s">
        <v>76</v>
      </c>
      <c r="B43" s="19" t="s">
        <v>77</v>
      </c>
      <c r="C43" s="20">
        <v>1133</v>
      </c>
      <c r="D43" s="20">
        <f t="shared" si="0"/>
        <v>226.60000000000002</v>
      </c>
      <c r="E43" s="20">
        <f t="shared" si="1"/>
        <v>1359.6</v>
      </c>
      <c r="F43" s="16" t="s">
        <v>2385</v>
      </c>
      <c r="G43" s="17"/>
      <c r="H43" s="49"/>
      <c r="I43" s="49"/>
    </row>
    <row r="44" spans="1:9" ht="18.75" x14ac:dyDescent="0.25">
      <c r="A44" s="18" t="s">
        <v>78</v>
      </c>
      <c r="B44" s="19" t="s">
        <v>79</v>
      </c>
      <c r="C44" s="20">
        <v>488</v>
      </c>
      <c r="D44" s="20">
        <f t="shared" si="0"/>
        <v>97.600000000000009</v>
      </c>
      <c r="E44" s="20">
        <f t="shared" si="1"/>
        <v>585.6</v>
      </c>
      <c r="F44" s="16" t="s">
        <v>2385</v>
      </c>
      <c r="G44" s="17"/>
      <c r="H44" s="49"/>
      <c r="I44" s="49"/>
    </row>
    <row r="45" spans="1:9" ht="18.75" x14ac:dyDescent="0.25">
      <c r="A45" s="18" t="s">
        <v>80</v>
      </c>
      <c r="B45" s="19" t="s">
        <v>81</v>
      </c>
      <c r="C45" s="20">
        <v>295</v>
      </c>
      <c r="D45" s="20">
        <f t="shared" si="0"/>
        <v>59</v>
      </c>
      <c r="E45" s="20">
        <f t="shared" si="1"/>
        <v>354</v>
      </c>
      <c r="F45" s="16" t="s">
        <v>2385</v>
      </c>
      <c r="G45" s="17"/>
      <c r="H45" s="49"/>
      <c r="I45" s="49"/>
    </row>
    <row r="46" spans="1:9" ht="18.75" x14ac:dyDescent="0.25">
      <c r="A46" s="18" t="s">
        <v>82</v>
      </c>
      <c r="B46" s="19" t="s">
        <v>83</v>
      </c>
      <c r="C46" s="20">
        <v>295</v>
      </c>
      <c r="D46" s="20">
        <f t="shared" si="0"/>
        <v>59</v>
      </c>
      <c r="E46" s="20">
        <f t="shared" si="1"/>
        <v>354</v>
      </c>
      <c r="F46" s="16" t="s">
        <v>2385</v>
      </c>
      <c r="G46" s="17"/>
      <c r="H46" s="49"/>
      <c r="I46" s="49"/>
    </row>
    <row r="47" spans="1:9" ht="18.75" x14ac:dyDescent="0.25">
      <c r="A47" s="18" t="s">
        <v>84</v>
      </c>
      <c r="B47" s="19" t="s">
        <v>85</v>
      </c>
      <c r="C47" s="20">
        <v>594</v>
      </c>
      <c r="D47" s="20">
        <f t="shared" si="0"/>
        <v>118.80000000000001</v>
      </c>
      <c r="E47" s="20">
        <f t="shared" si="1"/>
        <v>712.8</v>
      </c>
      <c r="F47" s="16" t="s">
        <v>2385</v>
      </c>
      <c r="G47" s="17"/>
      <c r="H47" s="49"/>
      <c r="I47" s="49"/>
    </row>
    <row r="48" spans="1:9" ht="18.75" x14ac:dyDescent="0.25">
      <c r="A48" s="18" t="s">
        <v>86</v>
      </c>
      <c r="B48" s="19" t="s">
        <v>87</v>
      </c>
      <c r="C48" s="20">
        <v>528</v>
      </c>
      <c r="D48" s="20">
        <f t="shared" si="0"/>
        <v>105.60000000000001</v>
      </c>
      <c r="E48" s="20">
        <f t="shared" si="1"/>
        <v>633.6</v>
      </c>
      <c r="F48" s="16" t="s">
        <v>2385</v>
      </c>
      <c r="G48" s="17"/>
      <c r="H48" s="49"/>
      <c r="I48" s="49"/>
    </row>
    <row r="49" spans="1:9" ht="18.75" x14ac:dyDescent="0.25">
      <c r="A49" s="18" t="s">
        <v>88</v>
      </c>
      <c r="B49" s="19" t="s">
        <v>89</v>
      </c>
      <c r="C49" s="20">
        <v>696</v>
      </c>
      <c r="D49" s="20">
        <f t="shared" si="0"/>
        <v>139.20000000000002</v>
      </c>
      <c r="E49" s="20">
        <f t="shared" si="1"/>
        <v>835.2</v>
      </c>
      <c r="F49" s="16" t="s">
        <v>2385</v>
      </c>
      <c r="G49" s="17"/>
      <c r="H49" s="49"/>
      <c r="I49" s="49"/>
    </row>
    <row r="50" spans="1:9" ht="18.75" x14ac:dyDescent="0.25">
      <c r="A50" s="18" t="s">
        <v>90</v>
      </c>
      <c r="B50" s="19" t="s">
        <v>91</v>
      </c>
      <c r="C50" s="20">
        <v>1713</v>
      </c>
      <c r="D50" s="20">
        <f t="shared" si="0"/>
        <v>342.6</v>
      </c>
      <c r="E50" s="20">
        <f t="shared" si="1"/>
        <v>2055.6</v>
      </c>
      <c r="F50" s="16" t="s">
        <v>2385</v>
      </c>
      <c r="G50" s="17"/>
      <c r="H50" s="49"/>
      <c r="I50" s="49"/>
    </row>
    <row r="51" spans="1:9" ht="18.75" x14ac:dyDescent="0.25">
      <c r="A51" s="18" t="s">
        <v>92</v>
      </c>
      <c r="B51" s="19" t="s">
        <v>93</v>
      </c>
      <c r="C51" s="20">
        <v>2242</v>
      </c>
      <c r="D51" s="20">
        <f t="shared" si="0"/>
        <v>448.40000000000003</v>
      </c>
      <c r="E51" s="20">
        <f t="shared" si="1"/>
        <v>2690.4</v>
      </c>
      <c r="F51" s="16" t="s">
        <v>2385</v>
      </c>
      <c r="G51" s="17"/>
      <c r="H51" s="49"/>
      <c r="I51" s="49"/>
    </row>
    <row r="52" spans="1:9" ht="18.75" x14ac:dyDescent="0.25">
      <c r="A52" s="18" t="s">
        <v>94</v>
      </c>
      <c r="B52" s="19" t="s">
        <v>95</v>
      </c>
      <c r="C52" s="20">
        <v>945</v>
      </c>
      <c r="D52" s="20">
        <f t="shared" si="0"/>
        <v>189</v>
      </c>
      <c r="E52" s="20">
        <f t="shared" si="1"/>
        <v>1134</v>
      </c>
      <c r="F52" s="16" t="s">
        <v>2385</v>
      </c>
      <c r="G52" s="17"/>
      <c r="H52" s="49"/>
      <c r="I52" s="49"/>
    </row>
    <row r="53" spans="1:9" ht="18.75" x14ac:dyDescent="0.25">
      <c r="A53" s="18" t="s">
        <v>96</v>
      </c>
      <c r="B53" s="19" t="s">
        <v>97</v>
      </c>
      <c r="C53" s="20">
        <v>491</v>
      </c>
      <c r="D53" s="20">
        <f t="shared" si="0"/>
        <v>98.2</v>
      </c>
      <c r="E53" s="20">
        <f t="shared" si="1"/>
        <v>589.20000000000005</v>
      </c>
      <c r="F53" s="16" t="s">
        <v>2385</v>
      </c>
      <c r="G53" s="17"/>
      <c r="H53" s="49"/>
      <c r="I53" s="49"/>
    </row>
    <row r="54" spans="1:9" ht="18.75" x14ac:dyDescent="0.25">
      <c r="A54" s="18" t="s">
        <v>98</v>
      </c>
      <c r="B54" s="19" t="s">
        <v>99</v>
      </c>
      <c r="C54" s="20">
        <v>590</v>
      </c>
      <c r="D54" s="20">
        <f t="shared" si="0"/>
        <v>118</v>
      </c>
      <c r="E54" s="20">
        <f t="shared" si="1"/>
        <v>708</v>
      </c>
      <c r="F54" s="16" t="s">
        <v>2385</v>
      </c>
      <c r="G54" s="17"/>
      <c r="H54" s="49"/>
      <c r="I54" s="49"/>
    </row>
    <row r="55" spans="1:9" ht="18.75" x14ac:dyDescent="0.25">
      <c r="A55" s="18" t="s">
        <v>100</v>
      </c>
      <c r="B55" s="19" t="s">
        <v>101</v>
      </c>
      <c r="C55" s="20">
        <v>310</v>
      </c>
      <c r="D55" s="20">
        <f t="shared" si="0"/>
        <v>62</v>
      </c>
      <c r="E55" s="20">
        <f t="shared" si="1"/>
        <v>372</v>
      </c>
      <c r="F55" s="16" t="s">
        <v>2385</v>
      </c>
      <c r="G55" s="17"/>
      <c r="H55" s="49"/>
      <c r="I55" s="49"/>
    </row>
    <row r="56" spans="1:9" ht="18.75" x14ac:dyDescent="0.25">
      <c r="A56" s="18" t="s">
        <v>102</v>
      </c>
      <c r="B56" s="19" t="s">
        <v>103</v>
      </c>
      <c r="C56" s="20">
        <v>1171</v>
      </c>
      <c r="D56" s="20">
        <f t="shared" si="0"/>
        <v>234.20000000000002</v>
      </c>
      <c r="E56" s="20">
        <f t="shared" si="1"/>
        <v>1405.2</v>
      </c>
      <c r="F56" s="16" t="s">
        <v>2385</v>
      </c>
      <c r="G56" s="17"/>
      <c r="H56" s="49"/>
      <c r="I56" s="49"/>
    </row>
    <row r="57" spans="1:9" ht="18.75" x14ac:dyDescent="0.25">
      <c r="A57" s="18" t="s">
        <v>104</v>
      </c>
      <c r="B57" s="19" t="s">
        <v>105</v>
      </c>
      <c r="C57" s="20">
        <v>1926</v>
      </c>
      <c r="D57" s="20">
        <f t="shared" si="0"/>
        <v>385.20000000000005</v>
      </c>
      <c r="E57" s="20">
        <f t="shared" si="1"/>
        <v>2311.1999999999998</v>
      </c>
      <c r="F57" s="16" t="s">
        <v>2385</v>
      </c>
      <c r="G57" s="17"/>
      <c r="H57" s="49"/>
      <c r="I57" s="49"/>
    </row>
    <row r="58" spans="1:9" ht="18.75" x14ac:dyDescent="0.25">
      <c r="A58" s="18" t="s">
        <v>106</v>
      </c>
      <c r="B58" s="19" t="s">
        <v>107</v>
      </c>
      <c r="C58" s="20">
        <v>737</v>
      </c>
      <c r="D58" s="20">
        <f t="shared" si="0"/>
        <v>147.4</v>
      </c>
      <c r="E58" s="20">
        <f t="shared" si="1"/>
        <v>884.4</v>
      </c>
      <c r="F58" s="16" t="s">
        <v>2385</v>
      </c>
      <c r="G58" s="17"/>
      <c r="H58" s="49"/>
      <c r="I58" s="49"/>
    </row>
    <row r="59" spans="1:9" ht="18.75" x14ac:dyDescent="0.25">
      <c r="A59" s="18" t="s">
        <v>108</v>
      </c>
      <c r="B59" s="19" t="s">
        <v>109</v>
      </c>
      <c r="C59" s="20">
        <v>1667</v>
      </c>
      <c r="D59" s="20">
        <f t="shared" si="0"/>
        <v>333.40000000000003</v>
      </c>
      <c r="E59" s="20">
        <f t="shared" si="1"/>
        <v>2000.4</v>
      </c>
      <c r="F59" s="16" t="s">
        <v>2385</v>
      </c>
      <c r="G59" s="17"/>
      <c r="H59" s="49"/>
      <c r="I59" s="49"/>
    </row>
    <row r="60" spans="1:9" ht="18.75" x14ac:dyDescent="0.25">
      <c r="A60" s="18" t="s">
        <v>110</v>
      </c>
      <c r="B60" s="19" t="s">
        <v>111</v>
      </c>
      <c r="C60" s="20">
        <v>7205</v>
      </c>
      <c r="D60" s="20">
        <f t="shared" si="0"/>
        <v>1441</v>
      </c>
      <c r="E60" s="20">
        <f t="shared" si="1"/>
        <v>8646</v>
      </c>
      <c r="F60" s="16" t="s">
        <v>2385</v>
      </c>
      <c r="G60" s="17"/>
      <c r="H60" s="49"/>
      <c r="I60" s="49"/>
    </row>
    <row r="61" spans="1:9" ht="18.75" x14ac:dyDescent="0.25">
      <c r="A61" s="18" t="s">
        <v>112</v>
      </c>
      <c r="B61" s="19" t="s">
        <v>113</v>
      </c>
      <c r="C61" s="20">
        <v>9837</v>
      </c>
      <c r="D61" s="20">
        <f t="shared" si="0"/>
        <v>1967.4</v>
      </c>
      <c r="E61" s="20">
        <f t="shared" si="1"/>
        <v>11804.4</v>
      </c>
      <c r="F61" s="16" t="s">
        <v>2385</v>
      </c>
      <c r="G61" s="17"/>
      <c r="H61" s="49"/>
      <c r="I61" s="49"/>
    </row>
    <row r="62" spans="1:9" ht="18.75" x14ac:dyDescent="0.25">
      <c r="A62" s="18" t="s">
        <v>114</v>
      </c>
      <c r="B62" s="19" t="s">
        <v>115</v>
      </c>
      <c r="C62" s="20">
        <v>3572</v>
      </c>
      <c r="D62" s="20">
        <f t="shared" si="0"/>
        <v>714.40000000000009</v>
      </c>
      <c r="E62" s="20">
        <f t="shared" si="1"/>
        <v>4286.3999999999996</v>
      </c>
      <c r="F62" s="16" t="s">
        <v>2385</v>
      </c>
      <c r="G62" s="17"/>
      <c r="H62" s="49"/>
      <c r="I62" s="49"/>
    </row>
    <row r="63" spans="1:9" ht="37.5" x14ac:dyDescent="0.25">
      <c r="A63" s="18" t="s">
        <v>116</v>
      </c>
      <c r="B63" s="19" t="s">
        <v>117</v>
      </c>
      <c r="C63" s="20">
        <v>3859</v>
      </c>
      <c r="D63" s="20">
        <f t="shared" si="0"/>
        <v>771.80000000000007</v>
      </c>
      <c r="E63" s="20">
        <f t="shared" si="1"/>
        <v>4630.8</v>
      </c>
      <c r="F63" s="16" t="s">
        <v>2385</v>
      </c>
      <c r="G63" s="17"/>
      <c r="H63" s="49"/>
      <c r="I63" s="49"/>
    </row>
    <row r="64" spans="1:9" ht="18.75" x14ac:dyDescent="0.25">
      <c r="A64" s="18" t="s">
        <v>118</v>
      </c>
      <c r="B64" s="19" t="s">
        <v>119</v>
      </c>
      <c r="C64" s="20">
        <v>2348</v>
      </c>
      <c r="D64" s="20">
        <f t="shared" si="0"/>
        <v>469.6</v>
      </c>
      <c r="E64" s="20">
        <f t="shared" si="1"/>
        <v>2817.6</v>
      </c>
      <c r="F64" s="16" t="s">
        <v>2385</v>
      </c>
      <c r="G64" s="17"/>
      <c r="H64" s="49"/>
      <c r="I64" s="49"/>
    </row>
    <row r="65" spans="1:9" ht="18.75" x14ac:dyDescent="0.25">
      <c r="A65" s="18" t="s">
        <v>120</v>
      </c>
      <c r="B65" s="19" t="s">
        <v>121</v>
      </c>
      <c r="C65" s="20">
        <v>2313</v>
      </c>
      <c r="D65" s="20">
        <f t="shared" si="0"/>
        <v>462.6</v>
      </c>
      <c r="E65" s="20">
        <f t="shared" si="1"/>
        <v>2775.6</v>
      </c>
      <c r="F65" s="16" t="s">
        <v>2385</v>
      </c>
      <c r="G65" s="17"/>
      <c r="H65" s="49"/>
      <c r="I65" s="49"/>
    </row>
    <row r="66" spans="1:9" ht="18.75" x14ac:dyDescent="0.25">
      <c r="A66" s="18" t="s">
        <v>122</v>
      </c>
      <c r="B66" s="19" t="s">
        <v>123</v>
      </c>
      <c r="C66" s="20">
        <v>1152</v>
      </c>
      <c r="D66" s="20">
        <f t="shared" si="0"/>
        <v>230.4</v>
      </c>
      <c r="E66" s="20">
        <f t="shared" si="1"/>
        <v>1382.4</v>
      </c>
      <c r="F66" s="16" t="s">
        <v>2385</v>
      </c>
      <c r="G66" s="17"/>
      <c r="H66" s="49"/>
      <c r="I66" s="49"/>
    </row>
    <row r="67" spans="1:9" ht="18.75" x14ac:dyDescent="0.25">
      <c r="A67" s="18" t="s">
        <v>124</v>
      </c>
      <c r="B67" s="19" t="s">
        <v>125</v>
      </c>
      <c r="C67" s="20">
        <v>1909</v>
      </c>
      <c r="D67" s="20">
        <f t="shared" si="0"/>
        <v>381.8</v>
      </c>
      <c r="E67" s="20">
        <f t="shared" si="1"/>
        <v>2290.8000000000002</v>
      </c>
      <c r="F67" s="16" t="s">
        <v>2385</v>
      </c>
      <c r="G67" s="17"/>
      <c r="H67" s="49"/>
      <c r="I67" s="49"/>
    </row>
    <row r="68" spans="1:9" ht="37.5" x14ac:dyDescent="0.25">
      <c r="A68" s="18" t="s">
        <v>126</v>
      </c>
      <c r="B68" s="19" t="s">
        <v>127</v>
      </c>
      <c r="C68" s="20">
        <v>2659</v>
      </c>
      <c r="D68" s="20">
        <f t="shared" si="0"/>
        <v>531.80000000000007</v>
      </c>
      <c r="E68" s="20">
        <f t="shared" si="1"/>
        <v>3190.8</v>
      </c>
      <c r="F68" s="16" t="s">
        <v>2385</v>
      </c>
      <c r="G68" s="17"/>
      <c r="H68" s="49"/>
      <c r="I68" s="49"/>
    </row>
    <row r="69" spans="1:9" ht="18.75" x14ac:dyDescent="0.25">
      <c r="A69" s="18" t="s">
        <v>128</v>
      </c>
      <c r="B69" s="19" t="s">
        <v>129</v>
      </c>
      <c r="C69" s="20">
        <v>2107</v>
      </c>
      <c r="D69" s="20">
        <f t="shared" si="0"/>
        <v>421.40000000000003</v>
      </c>
      <c r="E69" s="20">
        <f t="shared" si="1"/>
        <v>2528.4</v>
      </c>
      <c r="F69" s="16" t="s">
        <v>2385</v>
      </c>
      <c r="G69" s="17"/>
      <c r="H69" s="49"/>
      <c r="I69" s="49"/>
    </row>
    <row r="70" spans="1:9" ht="18.75" x14ac:dyDescent="0.25">
      <c r="A70" s="18" t="s">
        <v>130</v>
      </c>
      <c r="B70" s="19" t="s">
        <v>131</v>
      </c>
      <c r="C70" s="20">
        <v>439</v>
      </c>
      <c r="D70" s="20">
        <f t="shared" si="0"/>
        <v>87.800000000000011</v>
      </c>
      <c r="E70" s="20">
        <f t="shared" si="1"/>
        <v>526.79999999999995</v>
      </c>
      <c r="F70" s="16" t="s">
        <v>2385</v>
      </c>
      <c r="G70" s="17"/>
      <c r="H70" s="49"/>
      <c r="I70" s="49"/>
    </row>
    <row r="71" spans="1:9" ht="18.75" x14ac:dyDescent="0.25">
      <c r="A71" s="18" t="s">
        <v>132</v>
      </c>
      <c r="B71" s="19" t="s">
        <v>133</v>
      </c>
      <c r="C71" s="20">
        <v>3167</v>
      </c>
      <c r="D71" s="20">
        <f t="shared" si="0"/>
        <v>633.40000000000009</v>
      </c>
      <c r="E71" s="20">
        <f t="shared" si="1"/>
        <v>3800.4</v>
      </c>
      <c r="F71" s="16" t="s">
        <v>2385</v>
      </c>
      <c r="G71" s="17"/>
      <c r="H71" s="49"/>
      <c r="I71" s="49"/>
    </row>
    <row r="72" spans="1:9" ht="18.75" x14ac:dyDescent="0.25">
      <c r="A72" s="18" t="s">
        <v>134</v>
      </c>
      <c r="B72" s="19" t="s">
        <v>135</v>
      </c>
      <c r="C72" s="20">
        <v>1181</v>
      </c>
      <c r="D72" s="20">
        <f t="shared" si="0"/>
        <v>236.20000000000002</v>
      </c>
      <c r="E72" s="20">
        <f t="shared" si="1"/>
        <v>1417.2</v>
      </c>
      <c r="F72" s="16" t="s">
        <v>2385</v>
      </c>
      <c r="G72" s="17"/>
      <c r="H72" s="49"/>
      <c r="I72" s="49"/>
    </row>
    <row r="73" spans="1:9" ht="18.75" x14ac:dyDescent="0.25">
      <c r="A73" s="18" t="s">
        <v>136</v>
      </c>
      <c r="B73" s="19" t="s">
        <v>137</v>
      </c>
      <c r="C73" s="20">
        <v>3167</v>
      </c>
      <c r="D73" s="20">
        <f t="shared" si="0"/>
        <v>633.40000000000009</v>
      </c>
      <c r="E73" s="20">
        <f t="shared" si="1"/>
        <v>3800.4</v>
      </c>
      <c r="F73" s="16" t="s">
        <v>2385</v>
      </c>
      <c r="G73" s="17"/>
      <c r="H73" s="49"/>
      <c r="I73" s="49"/>
    </row>
    <row r="74" spans="1:9" ht="18.75" x14ac:dyDescent="0.25">
      <c r="A74" s="18" t="s">
        <v>138</v>
      </c>
      <c r="B74" s="19" t="s">
        <v>139</v>
      </c>
      <c r="C74" s="20">
        <v>3859</v>
      </c>
      <c r="D74" s="20">
        <f t="shared" ref="D74:D137" si="2">C74*0.2</f>
        <v>771.80000000000007</v>
      </c>
      <c r="E74" s="20">
        <f t="shared" ref="E74:E137" si="3">SUM(C74:D74)</f>
        <v>4630.8</v>
      </c>
      <c r="F74" s="16" t="s">
        <v>2385</v>
      </c>
      <c r="G74" s="17"/>
      <c r="H74" s="49"/>
      <c r="I74" s="49"/>
    </row>
    <row r="75" spans="1:9" ht="18.75" x14ac:dyDescent="0.25">
      <c r="A75" s="18" t="s">
        <v>140</v>
      </c>
      <c r="B75" s="19" t="s">
        <v>141</v>
      </c>
      <c r="C75" s="20">
        <v>583</v>
      </c>
      <c r="D75" s="20">
        <f t="shared" si="2"/>
        <v>116.60000000000001</v>
      </c>
      <c r="E75" s="20">
        <f t="shared" si="3"/>
        <v>699.6</v>
      </c>
      <c r="F75" s="16" t="s">
        <v>2385</v>
      </c>
      <c r="G75" s="17"/>
      <c r="H75" s="49"/>
      <c r="I75" s="49"/>
    </row>
    <row r="76" spans="1:9" ht="18.75" x14ac:dyDescent="0.25">
      <c r="A76" s="18" t="s">
        <v>142</v>
      </c>
      <c r="B76" s="19" t="s">
        <v>143</v>
      </c>
      <c r="C76" s="20">
        <v>2070</v>
      </c>
      <c r="D76" s="20">
        <f t="shared" si="2"/>
        <v>414</v>
      </c>
      <c r="E76" s="20">
        <f t="shared" si="3"/>
        <v>2484</v>
      </c>
      <c r="F76" s="16" t="s">
        <v>2385</v>
      </c>
      <c r="G76" s="17"/>
      <c r="H76" s="49"/>
      <c r="I76" s="49"/>
    </row>
    <row r="77" spans="1:9" ht="18.75" x14ac:dyDescent="0.25">
      <c r="A77" s="18" t="s">
        <v>144</v>
      </c>
      <c r="B77" s="19" t="s">
        <v>145</v>
      </c>
      <c r="C77" s="20">
        <v>464</v>
      </c>
      <c r="D77" s="20">
        <f t="shared" si="2"/>
        <v>92.800000000000011</v>
      </c>
      <c r="E77" s="20">
        <f t="shared" si="3"/>
        <v>556.79999999999995</v>
      </c>
      <c r="F77" s="16" t="s">
        <v>2385</v>
      </c>
      <c r="G77" s="17"/>
      <c r="H77" s="49"/>
      <c r="I77" s="49"/>
    </row>
    <row r="78" spans="1:9" ht="37.5" x14ac:dyDescent="0.25">
      <c r="A78" s="18" t="s">
        <v>146</v>
      </c>
      <c r="B78" s="19" t="s">
        <v>147</v>
      </c>
      <c r="C78" s="20">
        <v>781</v>
      </c>
      <c r="D78" s="20">
        <f t="shared" si="2"/>
        <v>156.20000000000002</v>
      </c>
      <c r="E78" s="20">
        <f t="shared" si="3"/>
        <v>937.2</v>
      </c>
      <c r="F78" s="16" t="s">
        <v>2385</v>
      </c>
      <c r="G78" s="17"/>
      <c r="H78" s="49"/>
      <c r="I78" s="49"/>
    </row>
    <row r="79" spans="1:9" ht="18.75" x14ac:dyDescent="0.25">
      <c r="A79" s="18" t="s">
        <v>148</v>
      </c>
      <c r="B79" s="19" t="s">
        <v>149</v>
      </c>
      <c r="C79" s="20">
        <v>786</v>
      </c>
      <c r="D79" s="20">
        <f t="shared" si="2"/>
        <v>157.20000000000002</v>
      </c>
      <c r="E79" s="20">
        <f t="shared" si="3"/>
        <v>943.2</v>
      </c>
      <c r="F79" s="16" t="s">
        <v>2385</v>
      </c>
      <c r="G79" s="17"/>
      <c r="H79" s="49"/>
      <c r="I79" s="49"/>
    </row>
    <row r="80" spans="1:9" ht="18.75" x14ac:dyDescent="0.25">
      <c r="A80" s="18" t="s">
        <v>150</v>
      </c>
      <c r="B80" s="19" t="s">
        <v>151</v>
      </c>
      <c r="C80" s="20">
        <v>797</v>
      </c>
      <c r="D80" s="20">
        <f t="shared" si="2"/>
        <v>159.4</v>
      </c>
      <c r="E80" s="20">
        <f t="shared" si="3"/>
        <v>956.4</v>
      </c>
      <c r="F80" s="16" t="s">
        <v>2385</v>
      </c>
      <c r="G80" s="17"/>
      <c r="H80" s="49"/>
      <c r="I80" s="49"/>
    </row>
    <row r="81" spans="1:9" ht="37.5" x14ac:dyDescent="0.25">
      <c r="A81" s="18" t="s">
        <v>152</v>
      </c>
      <c r="B81" s="19" t="s">
        <v>153</v>
      </c>
      <c r="C81" s="20">
        <v>1575</v>
      </c>
      <c r="D81" s="20">
        <f t="shared" si="2"/>
        <v>315</v>
      </c>
      <c r="E81" s="20">
        <f t="shared" si="3"/>
        <v>1890</v>
      </c>
      <c r="F81" s="16" t="s">
        <v>2385</v>
      </c>
      <c r="G81" s="17"/>
      <c r="H81" s="49"/>
      <c r="I81" s="49"/>
    </row>
    <row r="82" spans="1:9" ht="37.5" x14ac:dyDescent="0.25">
      <c r="A82" s="18" t="s">
        <v>154</v>
      </c>
      <c r="B82" s="19" t="s">
        <v>155</v>
      </c>
      <c r="C82" s="20">
        <v>392</v>
      </c>
      <c r="D82" s="20">
        <f t="shared" si="2"/>
        <v>78.400000000000006</v>
      </c>
      <c r="E82" s="20">
        <f t="shared" si="3"/>
        <v>470.4</v>
      </c>
      <c r="F82" s="16" t="s">
        <v>2385</v>
      </c>
      <c r="G82" s="17"/>
      <c r="H82" s="49"/>
      <c r="I82" s="49"/>
    </row>
    <row r="83" spans="1:9" ht="18.75" x14ac:dyDescent="0.25">
      <c r="A83" s="18" t="s">
        <v>156</v>
      </c>
      <c r="B83" s="19" t="s">
        <v>157</v>
      </c>
      <c r="C83" s="20">
        <v>392</v>
      </c>
      <c r="D83" s="20">
        <f t="shared" si="2"/>
        <v>78.400000000000006</v>
      </c>
      <c r="E83" s="20">
        <f t="shared" si="3"/>
        <v>470.4</v>
      </c>
      <c r="F83" s="16" t="s">
        <v>2385</v>
      </c>
      <c r="G83" s="17"/>
      <c r="H83" s="49"/>
      <c r="I83" s="49"/>
    </row>
    <row r="84" spans="1:9" ht="18.75" x14ac:dyDescent="0.25">
      <c r="A84" s="18" t="s">
        <v>158</v>
      </c>
      <c r="B84" s="19" t="s">
        <v>159</v>
      </c>
      <c r="C84" s="20">
        <v>1516</v>
      </c>
      <c r="D84" s="20">
        <f t="shared" si="2"/>
        <v>303.2</v>
      </c>
      <c r="E84" s="20">
        <f t="shared" si="3"/>
        <v>1819.2</v>
      </c>
      <c r="F84" s="16" t="s">
        <v>2385</v>
      </c>
      <c r="G84" s="17"/>
      <c r="H84" s="49"/>
      <c r="I84" s="49"/>
    </row>
    <row r="85" spans="1:9" ht="18.75" x14ac:dyDescent="0.25">
      <c r="A85" s="18" t="s">
        <v>160</v>
      </c>
      <c r="B85" s="19" t="s">
        <v>161</v>
      </c>
      <c r="C85" s="20">
        <v>442</v>
      </c>
      <c r="D85" s="20">
        <f t="shared" si="2"/>
        <v>88.4</v>
      </c>
      <c r="E85" s="20">
        <f t="shared" si="3"/>
        <v>530.4</v>
      </c>
      <c r="F85" s="16" t="s">
        <v>2385</v>
      </c>
      <c r="G85" s="17"/>
      <c r="H85" s="49"/>
      <c r="I85" s="49"/>
    </row>
    <row r="86" spans="1:9" ht="18.75" x14ac:dyDescent="0.25">
      <c r="A86" s="18" t="s">
        <v>162</v>
      </c>
      <c r="B86" s="19" t="s">
        <v>163</v>
      </c>
      <c r="C86" s="20">
        <v>1088</v>
      </c>
      <c r="D86" s="20">
        <f t="shared" si="2"/>
        <v>217.60000000000002</v>
      </c>
      <c r="E86" s="20">
        <f t="shared" si="3"/>
        <v>1305.5999999999999</v>
      </c>
      <c r="F86" s="16" t="s">
        <v>2385</v>
      </c>
      <c r="G86" s="17"/>
      <c r="H86" s="49"/>
      <c r="I86" s="49"/>
    </row>
    <row r="87" spans="1:9" ht="18.75" x14ac:dyDescent="0.25">
      <c r="A87" s="18" t="s">
        <v>164</v>
      </c>
      <c r="B87" s="19" t="s">
        <v>165</v>
      </c>
      <c r="C87" s="20">
        <v>1106</v>
      </c>
      <c r="D87" s="20">
        <f t="shared" si="2"/>
        <v>221.20000000000002</v>
      </c>
      <c r="E87" s="20">
        <f t="shared" si="3"/>
        <v>1327.2</v>
      </c>
      <c r="F87" s="16" t="s">
        <v>2385</v>
      </c>
      <c r="G87" s="17"/>
      <c r="H87" s="49"/>
      <c r="I87" s="49"/>
    </row>
    <row r="88" spans="1:9" ht="18.75" x14ac:dyDescent="0.25">
      <c r="A88" s="18" t="s">
        <v>168</v>
      </c>
      <c r="B88" s="19" t="s">
        <v>169</v>
      </c>
      <c r="C88" s="20">
        <v>3859</v>
      </c>
      <c r="D88" s="20">
        <f t="shared" si="2"/>
        <v>771.80000000000007</v>
      </c>
      <c r="E88" s="20">
        <f t="shared" si="3"/>
        <v>4630.8</v>
      </c>
      <c r="F88" s="16" t="s">
        <v>2385</v>
      </c>
      <c r="G88" s="21" t="s">
        <v>170</v>
      </c>
      <c r="H88" s="49"/>
      <c r="I88" s="49"/>
    </row>
    <row r="89" spans="1:9" ht="18.75" x14ac:dyDescent="0.25">
      <c r="A89" s="18" t="s">
        <v>171</v>
      </c>
      <c r="B89" s="19" t="s">
        <v>172</v>
      </c>
      <c r="C89" s="20">
        <v>408</v>
      </c>
      <c r="D89" s="20">
        <f t="shared" si="2"/>
        <v>81.600000000000009</v>
      </c>
      <c r="E89" s="20">
        <f t="shared" si="3"/>
        <v>489.6</v>
      </c>
      <c r="F89" s="16" t="s">
        <v>2385</v>
      </c>
      <c r="G89" s="21" t="s">
        <v>173</v>
      </c>
      <c r="H89" s="49"/>
      <c r="I89" s="49"/>
    </row>
    <row r="90" spans="1:9" ht="37.5" x14ac:dyDescent="0.25">
      <c r="A90" s="18" t="s">
        <v>174</v>
      </c>
      <c r="B90" s="19" t="s">
        <v>175</v>
      </c>
      <c r="C90" s="20">
        <v>257</v>
      </c>
      <c r="D90" s="20">
        <f t="shared" si="2"/>
        <v>51.400000000000006</v>
      </c>
      <c r="E90" s="20">
        <f t="shared" si="3"/>
        <v>308.39999999999998</v>
      </c>
      <c r="F90" s="16" t="s">
        <v>2385</v>
      </c>
      <c r="G90" s="21" t="s">
        <v>176</v>
      </c>
      <c r="H90" s="49"/>
      <c r="I90" s="49"/>
    </row>
    <row r="91" spans="1:9" ht="18.75" x14ac:dyDescent="0.25">
      <c r="A91" s="18" t="s">
        <v>177</v>
      </c>
      <c r="B91" s="19" t="s">
        <v>178</v>
      </c>
      <c r="C91" s="20">
        <v>392</v>
      </c>
      <c r="D91" s="20">
        <f t="shared" si="2"/>
        <v>78.400000000000006</v>
      </c>
      <c r="E91" s="20">
        <f t="shared" si="3"/>
        <v>470.4</v>
      </c>
      <c r="F91" s="16" t="s">
        <v>2385</v>
      </c>
      <c r="G91" s="21" t="s">
        <v>179</v>
      </c>
      <c r="H91" s="49"/>
      <c r="I91" s="49"/>
    </row>
    <row r="92" spans="1:9" ht="37.5" x14ac:dyDescent="0.25">
      <c r="A92" s="18" t="s">
        <v>180</v>
      </c>
      <c r="B92" s="19" t="s">
        <v>181</v>
      </c>
      <c r="C92" s="20">
        <v>392</v>
      </c>
      <c r="D92" s="20">
        <f t="shared" si="2"/>
        <v>78.400000000000006</v>
      </c>
      <c r="E92" s="20">
        <f t="shared" si="3"/>
        <v>470.4</v>
      </c>
      <c r="F92" s="16" t="s">
        <v>2385</v>
      </c>
      <c r="G92" s="21" t="s">
        <v>182</v>
      </c>
      <c r="H92" s="49"/>
      <c r="I92" s="49"/>
    </row>
    <row r="93" spans="1:9" ht="18.75" x14ac:dyDescent="0.25">
      <c r="A93" s="18" t="s">
        <v>183</v>
      </c>
      <c r="B93" s="19" t="s">
        <v>184</v>
      </c>
      <c r="C93" s="20">
        <v>310</v>
      </c>
      <c r="D93" s="20">
        <f t="shared" si="2"/>
        <v>62</v>
      </c>
      <c r="E93" s="20">
        <f t="shared" si="3"/>
        <v>372</v>
      </c>
      <c r="F93" s="16" t="s">
        <v>2385</v>
      </c>
      <c r="G93" s="21" t="s">
        <v>185</v>
      </c>
      <c r="H93" s="49"/>
      <c r="I93" s="49"/>
    </row>
    <row r="94" spans="1:9" ht="18.75" x14ac:dyDescent="0.25">
      <c r="A94" s="18" t="s">
        <v>186</v>
      </c>
      <c r="B94" s="19" t="s">
        <v>187</v>
      </c>
      <c r="C94" s="20">
        <v>7205</v>
      </c>
      <c r="D94" s="20">
        <f t="shared" si="2"/>
        <v>1441</v>
      </c>
      <c r="E94" s="20">
        <f t="shared" si="3"/>
        <v>8646</v>
      </c>
      <c r="F94" s="16" t="s">
        <v>2385</v>
      </c>
      <c r="G94" s="21" t="s">
        <v>188</v>
      </c>
      <c r="H94" s="49"/>
      <c r="I94" s="49"/>
    </row>
    <row r="95" spans="1:9" ht="18.75" x14ac:dyDescent="0.25">
      <c r="A95" s="18" t="s">
        <v>189</v>
      </c>
      <c r="B95" s="19" t="s">
        <v>190</v>
      </c>
      <c r="C95" s="20">
        <v>810</v>
      </c>
      <c r="D95" s="20">
        <f t="shared" si="2"/>
        <v>162</v>
      </c>
      <c r="E95" s="20">
        <f t="shared" si="3"/>
        <v>972</v>
      </c>
      <c r="F95" s="16" t="s">
        <v>2385</v>
      </c>
      <c r="G95" s="21" t="s">
        <v>191</v>
      </c>
      <c r="H95" s="49"/>
      <c r="I95" s="49"/>
    </row>
    <row r="96" spans="1:9" ht="18.75" x14ac:dyDescent="0.25">
      <c r="A96" s="18" t="s">
        <v>192</v>
      </c>
      <c r="B96" s="19" t="s">
        <v>193</v>
      </c>
      <c r="C96" s="20">
        <v>392</v>
      </c>
      <c r="D96" s="20">
        <f t="shared" si="2"/>
        <v>78.400000000000006</v>
      </c>
      <c r="E96" s="20">
        <f t="shared" si="3"/>
        <v>470.4</v>
      </c>
      <c r="F96" s="16" t="s">
        <v>2385</v>
      </c>
      <c r="G96" s="21" t="s">
        <v>194</v>
      </c>
      <c r="H96" s="49"/>
      <c r="I96" s="49"/>
    </row>
    <row r="97" spans="1:9" ht="18.75" x14ac:dyDescent="0.25">
      <c r="A97" s="18" t="s">
        <v>195</v>
      </c>
      <c r="B97" s="19" t="s">
        <v>196</v>
      </c>
      <c r="C97" s="20">
        <v>392</v>
      </c>
      <c r="D97" s="20">
        <f t="shared" si="2"/>
        <v>78.400000000000006</v>
      </c>
      <c r="E97" s="20">
        <f t="shared" si="3"/>
        <v>470.4</v>
      </c>
      <c r="F97" s="16" t="s">
        <v>2385</v>
      </c>
      <c r="G97" s="21" t="s">
        <v>197</v>
      </c>
      <c r="H97" s="49"/>
      <c r="I97" s="49"/>
    </row>
    <row r="98" spans="1:9" ht="37.5" x14ac:dyDescent="0.25">
      <c r="A98" s="18" t="s">
        <v>198</v>
      </c>
      <c r="B98" s="19" t="s">
        <v>199</v>
      </c>
      <c r="C98" s="20">
        <v>2236</v>
      </c>
      <c r="D98" s="20">
        <f t="shared" si="2"/>
        <v>447.20000000000005</v>
      </c>
      <c r="E98" s="20">
        <f t="shared" si="3"/>
        <v>2683.2</v>
      </c>
      <c r="F98" s="16" t="s">
        <v>2385</v>
      </c>
      <c r="G98" s="21" t="s">
        <v>200</v>
      </c>
      <c r="H98" s="49"/>
      <c r="I98" s="49"/>
    </row>
    <row r="99" spans="1:9" ht="37.5" x14ac:dyDescent="0.25">
      <c r="A99" s="18" t="s">
        <v>201</v>
      </c>
      <c r="B99" s="19" t="s">
        <v>202</v>
      </c>
      <c r="C99" s="20">
        <v>1553</v>
      </c>
      <c r="D99" s="20">
        <f t="shared" si="2"/>
        <v>310.60000000000002</v>
      </c>
      <c r="E99" s="20">
        <f t="shared" si="3"/>
        <v>1863.6</v>
      </c>
      <c r="F99" s="16" t="s">
        <v>2385</v>
      </c>
      <c r="G99" s="21" t="s">
        <v>203</v>
      </c>
      <c r="H99" s="49"/>
      <c r="I99" s="49"/>
    </row>
    <row r="100" spans="1:9" ht="37.5" x14ac:dyDescent="0.25">
      <c r="A100" s="18" t="s">
        <v>204</v>
      </c>
      <c r="B100" s="19" t="s">
        <v>205</v>
      </c>
      <c r="C100" s="20">
        <v>2385</v>
      </c>
      <c r="D100" s="20">
        <f t="shared" si="2"/>
        <v>477</v>
      </c>
      <c r="E100" s="20">
        <f t="shared" si="3"/>
        <v>2862</v>
      </c>
      <c r="F100" s="16" t="s">
        <v>2385</v>
      </c>
      <c r="G100" s="21" t="s">
        <v>206</v>
      </c>
      <c r="H100" s="49"/>
      <c r="I100" s="49"/>
    </row>
    <row r="101" spans="1:9" ht="18.75" x14ac:dyDescent="0.25">
      <c r="A101" s="18" t="s">
        <v>207</v>
      </c>
      <c r="B101" s="19" t="s">
        <v>208</v>
      </c>
      <c r="C101" s="20">
        <v>2912</v>
      </c>
      <c r="D101" s="20">
        <f t="shared" si="2"/>
        <v>582.4</v>
      </c>
      <c r="E101" s="20">
        <f t="shared" si="3"/>
        <v>3494.4</v>
      </c>
      <c r="F101" s="16" t="s">
        <v>2385</v>
      </c>
      <c r="G101" s="21" t="s">
        <v>209</v>
      </c>
      <c r="H101" s="49"/>
      <c r="I101" s="49"/>
    </row>
    <row r="102" spans="1:9" ht="18.75" x14ac:dyDescent="0.25">
      <c r="A102" s="18" t="s">
        <v>210</v>
      </c>
      <c r="B102" s="19" t="s">
        <v>211</v>
      </c>
      <c r="C102" s="20">
        <v>1553</v>
      </c>
      <c r="D102" s="20">
        <f t="shared" si="2"/>
        <v>310.60000000000002</v>
      </c>
      <c r="E102" s="20">
        <f t="shared" si="3"/>
        <v>1863.6</v>
      </c>
      <c r="F102" s="16" t="s">
        <v>2385</v>
      </c>
      <c r="G102" s="21" t="s">
        <v>212</v>
      </c>
      <c r="H102" s="49"/>
      <c r="I102" s="49"/>
    </row>
    <row r="103" spans="1:9" ht="18.75" x14ac:dyDescent="0.25">
      <c r="A103" s="18" t="s">
        <v>213</v>
      </c>
      <c r="B103" s="19" t="s">
        <v>214</v>
      </c>
      <c r="C103" s="20">
        <v>2460</v>
      </c>
      <c r="D103" s="20">
        <f t="shared" si="2"/>
        <v>492</v>
      </c>
      <c r="E103" s="20">
        <f t="shared" si="3"/>
        <v>2952</v>
      </c>
      <c r="F103" s="16" t="s">
        <v>2385</v>
      </c>
      <c r="G103" s="21" t="s">
        <v>215</v>
      </c>
      <c r="H103" s="49"/>
      <c r="I103" s="49"/>
    </row>
    <row r="104" spans="1:9" ht="37.5" x14ac:dyDescent="0.25">
      <c r="A104" s="18" t="s">
        <v>216</v>
      </c>
      <c r="B104" s="19" t="s">
        <v>217</v>
      </c>
      <c r="C104" s="20">
        <v>1115</v>
      </c>
      <c r="D104" s="20">
        <f t="shared" si="2"/>
        <v>223</v>
      </c>
      <c r="E104" s="20">
        <f t="shared" si="3"/>
        <v>1338</v>
      </c>
      <c r="F104" s="16" t="s">
        <v>2385</v>
      </c>
      <c r="G104" s="21" t="s">
        <v>218</v>
      </c>
      <c r="H104" s="49"/>
      <c r="I104" s="49"/>
    </row>
    <row r="105" spans="1:9" ht="18.75" x14ac:dyDescent="0.25">
      <c r="A105" s="18" t="s">
        <v>219</v>
      </c>
      <c r="B105" s="19" t="s">
        <v>220</v>
      </c>
      <c r="C105" s="20">
        <v>770</v>
      </c>
      <c r="D105" s="20">
        <f t="shared" si="2"/>
        <v>154</v>
      </c>
      <c r="E105" s="20">
        <f t="shared" si="3"/>
        <v>924</v>
      </c>
      <c r="F105" s="16" t="s">
        <v>2385</v>
      </c>
      <c r="G105" s="21" t="s">
        <v>221</v>
      </c>
      <c r="H105" s="49"/>
      <c r="I105" s="49"/>
    </row>
    <row r="106" spans="1:9" ht="37.5" x14ac:dyDescent="0.25">
      <c r="A106" s="18" t="s">
        <v>222</v>
      </c>
      <c r="B106" s="19" t="s">
        <v>223</v>
      </c>
      <c r="C106" s="20">
        <v>1809</v>
      </c>
      <c r="D106" s="20">
        <f t="shared" si="2"/>
        <v>361.8</v>
      </c>
      <c r="E106" s="20">
        <f t="shared" si="3"/>
        <v>2170.8000000000002</v>
      </c>
      <c r="F106" s="16" t="s">
        <v>2385</v>
      </c>
      <c r="G106" s="21" t="s">
        <v>218</v>
      </c>
      <c r="H106" s="49"/>
      <c r="I106" s="49"/>
    </row>
    <row r="107" spans="1:9" ht="18.75" x14ac:dyDescent="0.25">
      <c r="A107" s="18" t="s">
        <v>224</v>
      </c>
      <c r="B107" s="19" t="s">
        <v>225</v>
      </c>
      <c r="C107" s="20">
        <v>891</v>
      </c>
      <c r="D107" s="20">
        <f t="shared" si="2"/>
        <v>178.20000000000002</v>
      </c>
      <c r="E107" s="20">
        <f t="shared" si="3"/>
        <v>1069.2</v>
      </c>
      <c r="F107" s="16" t="s">
        <v>2385</v>
      </c>
      <c r="G107" s="21" t="s">
        <v>226</v>
      </c>
      <c r="H107" s="49"/>
      <c r="I107" s="49"/>
    </row>
    <row r="108" spans="1:9" ht="18.75" x14ac:dyDescent="0.25">
      <c r="A108" s="18" t="s">
        <v>227</v>
      </c>
      <c r="B108" s="19" t="s">
        <v>228</v>
      </c>
      <c r="C108" s="20">
        <v>281</v>
      </c>
      <c r="D108" s="20">
        <f t="shared" si="2"/>
        <v>56.2</v>
      </c>
      <c r="E108" s="20">
        <f t="shared" si="3"/>
        <v>337.2</v>
      </c>
      <c r="F108" s="16" t="s">
        <v>2385</v>
      </c>
      <c r="G108" s="21" t="s">
        <v>229</v>
      </c>
      <c r="H108" s="49"/>
      <c r="I108" s="49"/>
    </row>
    <row r="109" spans="1:9" ht="18.75" x14ac:dyDescent="0.25">
      <c r="A109" s="18" t="s">
        <v>230</v>
      </c>
      <c r="B109" s="19" t="s">
        <v>231</v>
      </c>
      <c r="C109" s="20">
        <v>1126</v>
      </c>
      <c r="D109" s="20">
        <f t="shared" si="2"/>
        <v>225.20000000000002</v>
      </c>
      <c r="E109" s="20">
        <f t="shared" si="3"/>
        <v>1351.2</v>
      </c>
      <c r="F109" s="16" t="s">
        <v>2385</v>
      </c>
      <c r="G109" s="21" t="s">
        <v>232</v>
      </c>
      <c r="H109" s="49"/>
      <c r="I109" s="49"/>
    </row>
    <row r="110" spans="1:9" ht="18.75" x14ac:dyDescent="0.25">
      <c r="A110" s="18" t="s">
        <v>233</v>
      </c>
      <c r="B110" s="19" t="s">
        <v>234</v>
      </c>
      <c r="C110" s="20">
        <v>508</v>
      </c>
      <c r="D110" s="20">
        <f t="shared" si="2"/>
        <v>101.60000000000001</v>
      </c>
      <c r="E110" s="20">
        <f t="shared" si="3"/>
        <v>609.6</v>
      </c>
      <c r="F110" s="16" t="s">
        <v>2385</v>
      </c>
      <c r="G110" s="21" t="s">
        <v>235</v>
      </c>
      <c r="H110" s="49"/>
      <c r="I110" s="49"/>
    </row>
    <row r="111" spans="1:9" ht="18.75" x14ac:dyDescent="0.25">
      <c r="A111" s="18" t="s">
        <v>236</v>
      </c>
      <c r="B111" s="19" t="s">
        <v>237</v>
      </c>
      <c r="C111" s="20">
        <v>3859</v>
      </c>
      <c r="D111" s="20">
        <f t="shared" si="2"/>
        <v>771.80000000000007</v>
      </c>
      <c r="E111" s="20">
        <f t="shared" si="3"/>
        <v>4630.8</v>
      </c>
      <c r="F111" s="16" t="s">
        <v>2385</v>
      </c>
      <c r="G111" s="21" t="s">
        <v>238</v>
      </c>
      <c r="H111" s="49"/>
      <c r="I111" s="49"/>
    </row>
    <row r="112" spans="1:9" ht="37.5" x14ac:dyDescent="0.25">
      <c r="A112" s="18" t="s">
        <v>239</v>
      </c>
      <c r="B112" s="19" t="s">
        <v>240</v>
      </c>
      <c r="C112" s="20">
        <v>508</v>
      </c>
      <c r="D112" s="20">
        <f t="shared" si="2"/>
        <v>101.60000000000001</v>
      </c>
      <c r="E112" s="20">
        <f t="shared" si="3"/>
        <v>609.6</v>
      </c>
      <c r="F112" s="16" t="s">
        <v>2385</v>
      </c>
      <c r="G112" s="21" t="s">
        <v>241</v>
      </c>
      <c r="H112" s="49"/>
      <c r="I112" s="49"/>
    </row>
    <row r="113" spans="1:9" ht="37.5" x14ac:dyDescent="0.25">
      <c r="A113" s="18" t="s">
        <v>242</v>
      </c>
      <c r="B113" s="19" t="s">
        <v>243</v>
      </c>
      <c r="C113" s="20">
        <v>1597</v>
      </c>
      <c r="D113" s="20">
        <f t="shared" si="2"/>
        <v>319.40000000000003</v>
      </c>
      <c r="E113" s="20">
        <f t="shared" si="3"/>
        <v>1916.4</v>
      </c>
      <c r="F113" s="16" t="s">
        <v>2385</v>
      </c>
      <c r="G113" s="21" t="s">
        <v>244</v>
      </c>
      <c r="H113" s="49"/>
      <c r="I113" s="49"/>
    </row>
    <row r="114" spans="1:9" ht="18.75" x14ac:dyDescent="0.25">
      <c r="A114" s="18" t="s">
        <v>245</v>
      </c>
      <c r="B114" s="19" t="s">
        <v>246</v>
      </c>
      <c r="C114" s="20">
        <v>464</v>
      </c>
      <c r="D114" s="20">
        <f t="shared" si="2"/>
        <v>92.800000000000011</v>
      </c>
      <c r="E114" s="20">
        <f t="shared" si="3"/>
        <v>556.79999999999995</v>
      </c>
      <c r="F114" s="16" t="s">
        <v>2385</v>
      </c>
      <c r="G114" s="21" t="s">
        <v>247</v>
      </c>
      <c r="H114" s="49"/>
      <c r="I114" s="49"/>
    </row>
    <row r="115" spans="1:9" ht="37.5" x14ac:dyDescent="0.25">
      <c r="A115" s="18" t="s">
        <v>248</v>
      </c>
      <c r="B115" s="19" t="s">
        <v>249</v>
      </c>
      <c r="C115" s="20">
        <v>3859</v>
      </c>
      <c r="D115" s="20">
        <f t="shared" si="2"/>
        <v>771.80000000000007</v>
      </c>
      <c r="E115" s="20">
        <f t="shared" si="3"/>
        <v>4630.8</v>
      </c>
      <c r="F115" s="16" t="s">
        <v>2385</v>
      </c>
      <c r="G115" s="21" t="s">
        <v>250</v>
      </c>
      <c r="H115" s="49"/>
      <c r="I115" s="49"/>
    </row>
    <row r="116" spans="1:9" ht="18.75" x14ac:dyDescent="0.25">
      <c r="A116" s="18" t="s">
        <v>251</v>
      </c>
      <c r="B116" s="19" t="s">
        <v>252</v>
      </c>
      <c r="C116" s="20">
        <v>408</v>
      </c>
      <c r="D116" s="20">
        <f t="shared" si="2"/>
        <v>81.600000000000009</v>
      </c>
      <c r="E116" s="20">
        <f t="shared" si="3"/>
        <v>489.6</v>
      </c>
      <c r="F116" s="16" t="s">
        <v>2385</v>
      </c>
      <c r="G116" s="21" t="s">
        <v>179</v>
      </c>
      <c r="H116" s="49"/>
      <c r="I116" s="49"/>
    </row>
    <row r="117" spans="1:9" ht="18.75" x14ac:dyDescent="0.25">
      <c r="A117" s="18" t="s">
        <v>253</v>
      </c>
      <c r="B117" s="19" t="s">
        <v>254</v>
      </c>
      <c r="C117" s="20">
        <v>3188</v>
      </c>
      <c r="D117" s="20">
        <f t="shared" si="2"/>
        <v>637.6</v>
      </c>
      <c r="E117" s="20">
        <f t="shared" si="3"/>
        <v>3825.6</v>
      </c>
      <c r="F117" s="16" t="s">
        <v>2385</v>
      </c>
      <c r="G117" s="21" t="s">
        <v>255</v>
      </c>
      <c r="H117" s="49"/>
      <c r="I117" s="49"/>
    </row>
    <row r="118" spans="1:9" ht="18.75" x14ac:dyDescent="0.25">
      <c r="A118" s="18" t="s">
        <v>256</v>
      </c>
      <c r="B118" s="19" t="s">
        <v>257</v>
      </c>
      <c r="C118" s="20">
        <v>250</v>
      </c>
      <c r="D118" s="20">
        <f t="shared" si="2"/>
        <v>50</v>
      </c>
      <c r="E118" s="20">
        <f t="shared" si="3"/>
        <v>300</v>
      </c>
      <c r="F118" s="16" t="s">
        <v>2385</v>
      </c>
      <c r="G118" s="21" t="s">
        <v>258</v>
      </c>
      <c r="H118" s="49"/>
      <c r="I118" s="49"/>
    </row>
    <row r="119" spans="1:9" ht="18.75" x14ac:dyDescent="0.25">
      <c r="A119" s="18" t="s">
        <v>259</v>
      </c>
      <c r="B119" s="19" t="s">
        <v>260</v>
      </c>
      <c r="C119" s="20">
        <v>596</v>
      </c>
      <c r="D119" s="20">
        <f t="shared" si="2"/>
        <v>119.2</v>
      </c>
      <c r="E119" s="20">
        <f t="shared" si="3"/>
        <v>715.2</v>
      </c>
      <c r="F119" s="16" t="s">
        <v>2385</v>
      </c>
      <c r="G119" s="21" t="s">
        <v>261</v>
      </c>
      <c r="H119" s="49"/>
      <c r="I119" s="49"/>
    </row>
    <row r="120" spans="1:9" ht="18.75" x14ac:dyDescent="0.25">
      <c r="A120" s="18" t="s">
        <v>262</v>
      </c>
      <c r="B120" s="19" t="s">
        <v>263</v>
      </c>
      <c r="C120" s="20">
        <v>596</v>
      </c>
      <c r="D120" s="20">
        <f t="shared" si="2"/>
        <v>119.2</v>
      </c>
      <c r="E120" s="20">
        <f t="shared" si="3"/>
        <v>715.2</v>
      </c>
      <c r="F120" s="16" t="s">
        <v>2385</v>
      </c>
      <c r="G120" s="21" t="s">
        <v>261</v>
      </c>
      <c r="H120" s="49"/>
      <c r="I120" s="49"/>
    </row>
    <row r="121" spans="1:9" ht="18.75" x14ac:dyDescent="0.25">
      <c r="A121" s="18" t="s">
        <v>264</v>
      </c>
      <c r="B121" s="19" t="s">
        <v>265</v>
      </c>
      <c r="C121" s="20">
        <v>491</v>
      </c>
      <c r="D121" s="20">
        <f t="shared" si="2"/>
        <v>98.2</v>
      </c>
      <c r="E121" s="20">
        <f t="shared" si="3"/>
        <v>589.20000000000005</v>
      </c>
      <c r="F121" s="16" t="s">
        <v>2385</v>
      </c>
      <c r="G121" s="21" t="s">
        <v>266</v>
      </c>
      <c r="H121" s="49"/>
      <c r="I121" s="49"/>
    </row>
    <row r="122" spans="1:9" ht="37.5" x14ac:dyDescent="0.25">
      <c r="A122" s="18" t="s">
        <v>267</v>
      </c>
      <c r="B122" s="19" t="s">
        <v>268</v>
      </c>
      <c r="C122" s="20">
        <v>508</v>
      </c>
      <c r="D122" s="20">
        <f t="shared" si="2"/>
        <v>101.60000000000001</v>
      </c>
      <c r="E122" s="20">
        <f t="shared" si="3"/>
        <v>609.6</v>
      </c>
      <c r="F122" s="16" t="s">
        <v>2385</v>
      </c>
      <c r="G122" s="21" t="s">
        <v>235</v>
      </c>
      <c r="H122" s="49"/>
      <c r="I122" s="49"/>
    </row>
    <row r="123" spans="1:9" ht="18.75" x14ac:dyDescent="0.25">
      <c r="A123" s="18" t="s">
        <v>269</v>
      </c>
      <c r="B123" s="19" t="s">
        <v>270</v>
      </c>
      <c r="C123" s="20">
        <v>508</v>
      </c>
      <c r="D123" s="20">
        <f t="shared" si="2"/>
        <v>101.60000000000001</v>
      </c>
      <c r="E123" s="20">
        <f t="shared" si="3"/>
        <v>609.6</v>
      </c>
      <c r="F123" s="16" t="s">
        <v>2385</v>
      </c>
      <c r="G123" s="21" t="s">
        <v>235</v>
      </c>
      <c r="H123" s="49"/>
      <c r="I123" s="49"/>
    </row>
    <row r="124" spans="1:9" ht="18.75" x14ac:dyDescent="0.25">
      <c r="A124" s="18" t="s">
        <v>271</v>
      </c>
      <c r="B124" s="19" t="s">
        <v>272</v>
      </c>
      <c r="C124" s="20">
        <v>508</v>
      </c>
      <c r="D124" s="20">
        <f t="shared" si="2"/>
        <v>101.60000000000001</v>
      </c>
      <c r="E124" s="20">
        <f t="shared" si="3"/>
        <v>609.6</v>
      </c>
      <c r="F124" s="16" t="s">
        <v>2385</v>
      </c>
      <c r="G124" s="21" t="s">
        <v>235</v>
      </c>
      <c r="H124" s="49"/>
      <c r="I124" s="49"/>
    </row>
    <row r="125" spans="1:9" ht="18.75" x14ac:dyDescent="0.25">
      <c r="A125" s="18" t="s">
        <v>273</v>
      </c>
      <c r="B125" s="19" t="s">
        <v>274</v>
      </c>
      <c r="C125" s="20">
        <v>408</v>
      </c>
      <c r="D125" s="20">
        <f t="shared" si="2"/>
        <v>81.600000000000009</v>
      </c>
      <c r="E125" s="20">
        <f t="shared" si="3"/>
        <v>489.6</v>
      </c>
      <c r="F125" s="16" t="s">
        <v>2385</v>
      </c>
      <c r="G125" s="21" t="s">
        <v>275</v>
      </c>
      <c r="H125" s="49"/>
      <c r="I125" s="49"/>
    </row>
    <row r="126" spans="1:9" ht="18.75" x14ac:dyDescent="0.25">
      <c r="A126" s="18" t="s">
        <v>276</v>
      </c>
      <c r="B126" s="19" t="s">
        <v>277</v>
      </c>
      <c r="C126" s="20">
        <v>583</v>
      </c>
      <c r="D126" s="20">
        <f t="shared" si="2"/>
        <v>116.60000000000001</v>
      </c>
      <c r="E126" s="20">
        <f t="shared" si="3"/>
        <v>699.6</v>
      </c>
      <c r="F126" s="16" t="s">
        <v>2385</v>
      </c>
      <c r="G126" s="21" t="s">
        <v>278</v>
      </c>
      <c r="H126" s="49"/>
      <c r="I126" s="49"/>
    </row>
    <row r="127" spans="1:9" ht="56.25" x14ac:dyDescent="0.25">
      <c r="A127" s="18" t="s">
        <v>279</v>
      </c>
      <c r="B127" s="19" t="s">
        <v>280</v>
      </c>
      <c r="C127" s="20">
        <v>1239</v>
      </c>
      <c r="D127" s="20">
        <f t="shared" si="2"/>
        <v>247.8</v>
      </c>
      <c r="E127" s="20">
        <f t="shared" si="3"/>
        <v>1486.8</v>
      </c>
      <c r="F127" s="16" t="s">
        <v>2385</v>
      </c>
      <c r="G127" s="21" t="s">
        <v>281</v>
      </c>
      <c r="H127" s="49"/>
      <c r="I127" s="49"/>
    </row>
    <row r="128" spans="1:9" ht="18.75" x14ac:dyDescent="0.25">
      <c r="A128" s="18" t="s">
        <v>282</v>
      </c>
      <c r="B128" s="19" t="s">
        <v>283</v>
      </c>
      <c r="C128" s="20">
        <v>1239</v>
      </c>
      <c r="D128" s="20">
        <f t="shared" si="2"/>
        <v>247.8</v>
      </c>
      <c r="E128" s="20">
        <f t="shared" si="3"/>
        <v>1486.8</v>
      </c>
      <c r="F128" s="16" t="s">
        <v>2385</v>
      </c>
      <c r="G128" s="21" t="s">
        <v>281</v>
      </c>
      <c r="H128" s="49"/>
      <c r="I128" s="49"/>
    </row>
    <row r="129" spans="1:9" ht="37.5" x14ac:dyDescent="0.25">
      <c r="A129" s="18" t="s">
        <v>284</v>
      </c>
      <c r="B129" s="19" t="s">
        <v>285</v>
      </c>
      <c r="C129" s="20">
        <v>528</v>
      </c>
      <c r="D129" s="20">
        <f t="shared" si="2"/>
        <v>105.60000000000001</v>
      </c>
      <c r="E129" s="20">
        <f t="shared" si="3"/>
        <v>633.6</v>
      </c>
      <c r="F129" s="16" t="s">
        <v>2385</v>
      </c>
      <c r="G129" s="21" t="s">
        <v>286</v>
      </c>
      <c r="H129" s="49"/>
      <c r="I129" s="49"/>
    </row>
    <row r="130" spans="1:9" ht="37.5" x14ac:dyDescent="0.25">
      <c r="A130" s="18" t="s">
        <v>287</v>
      </c>
      <c r="B130" s="19" t="s">
        <v>288</v>
      </c>
      <c r="C130" s="20">
        <v>528</v>
      </c>
      <c r="D130" s="20">
        <f t="shared" si="2"/>
        <v>105.60000000000001</v>
      </c>
      <c r="E130" s="20">
        <f t="shared" si="3"/>
        <v>633.6</v>
      </c>
      <c r="F130" s="16" t="s">
        <v>2385</v>
      </c>
      <c r="G130" s="21" t="s">
        <v>286</v>
      </c>
      <c r="H130" s="49"/>
      <c r="I130" s="49"/>
    </row>
    <row r="131" spans="1:9" ht="37.5" x14ac:dyDescent="0.25">
      <c r="A131" s="18" t="s">
        <v>289</v>
      </c>
      <c r="B131" s="19" t="s">
        <v>290</v>
      </c>
      <c r="C131" s="20">
        <v>528</v>
      </c>
      <c r="D131" s="20">
        <f t="shared" si="2"/>
        <v>105.60000000000001</v>
      </c>
      <c r="E131" s="20">
        <f t="shared" si="3"/>
        <v>633.6</v>
      </c>
      <c r="F131" s="16" t="s">
        <v>2385</v>
      </c>
      <c r="G131" s="21" t="s">
        <v>286</v>
      </c>
      <c r="H131" s="49"/>
      <c r="I131" s="49"/>
    </row>
    <row r="132" spans="1:9" ht="18.75" x14ac:dyDescent="0.25">
      <c r="A132" s="18" t="s">
        <v>291</v>
      </c>
      <c r="B132" s="19" t="s">
        <v>292</v>
      </c>
      <c r="C132" s="20">
        <v>528</v>
      </c>
      <c r="D132" s="20">
        <f t="shared" si="2"/>
        <v>105.60000000000001</v>
      </c>
      <c r="E132" s="20">
        <f t="shared" si="3"/>
        <v>633.6</v>
      </c>
      <c r="F132" s="16" t="s">
        <v>2385</v>
      </c>
      <c r="G132" s="21" t="s">
        <v>286</v>
      </c>
      <c r="H132" s="49"/>
      <c r="I132" s="49"/>
    </row>
    <row r="133" spans="1:9" ht="18.75" x14ac:dyDescent="0.25">
      <c r="A133" s="18" t="s">
        <v>293</v>
      </c>
      <c r="B133" s="19" t="s">
        <v>294</v>
      </c>
      <c r="C133" s="20">
        <v>528</v>
      </c>
      <c r="D133" s="20">
        <f t="shared" si="2"/>
        <v>105.60000000000001</v>
      </c>
      <c r="E133" s="20">
        <f t="shared" si="3"/>
        <v>633.6</v>
      </c>
      <c r="F133" s="16" t="s">
        <v>2385</v>
      </c>
      <c r="G133" s="21" t="s">
        <v>286</v>
      </c>
      <c r="H133" s="49"/>
      <c r="I133" s="49"/>
    </row>
    <row r="134" spans="1:9" ht="18.75" x14ac:dyDescent="0.25">
      <c r="A134" s="18" t="s">
        <v>295</v>
      </c>
      <c r="B134" s="19" t="s">
        <v>296</v>
      </c>
      <c r="C134" s="20">
        <v>528</v>
      </c>
      <c r="D134" s="20">
        <f t="shared" si="2"/>
        <v>105.60000000000001</v>
      </c>
      <c r="E134" s="20">
        <f t="shared" si="3"/>
        <v>633.6</v>
      </c>
      <c r="F134" s="16" t="s">
        <v>2385</v>
      </c>
      <c r="G134" s="21" t="s">
        <v>286</v>
      </c>
      <c r="H134" s="49"/>
      <c r="I134" s="49"/>
    </row>
    <row r="135" spans="1:9" ht="18.75" x14ac:dyDescent="0.25">
      <c r="A135" s="18" t="s">
        <v>297</v>
      </c>
      <c r="B135" s="19" t="s">
        <v>298</v>
      </c>
      <c r="C135" s="20">
        <v>528</v>
      </c>
      <c r="D135" s="20">
        <f t="shared" si="2"/>
        <v>105.60000000000001</v>
      </c>
      <c r="E135" s="20">
        <f t="shared" si="3"/>
        <v>633.6</v>
      </c>
      <c r="F135" s="16" t="s">
        <v>2385</v>
      </c>
      <c r="G135" s="21" t="s">
        <v>286</v>
      </c>
      <c r="H135" s="49"/>
      <c r="I135" s="49"/>
    </row>
    <row r="136" spans="1:9" ht="18.75" x14ac:dyDescent="0.25">
      <c r="A136" s="18" t="s">
        <v>299</v>
      </c>
      <c r="B136" s="19" t="s">
        <v>300</v>
      </c>
      <c r="C136" s="20">
        <v>528</v>
      </c>
      <c r="D136" s="20">
        <f t="shared" si="2"/>
        <v>105.60000000000001</v>
      </c>
      <c r="E136" s="20">
        <f t="shared" si="3"/>
        <v>633.6</v>
      </c>
      <c r="F136" s="16" t="s">
        <v>2385</v>
      </c>
      <c r="G136" s="21" t="s">
        <v>286</v>
      </c>
      <c r="H136" s="49"/>
      <c r="I136" s="49"/>
    </row>
    <row r="137" spans="1:9" ht="18.75" x14ac:dyDescent="0.25">
      <c r="A137" s="18" t="s">
        <v>301</v>
      </c>
      <c r="B137" s="19" t="s">
        <v>302</v>
      </c>
      <c r="C137" s="20">
        <v>3859</v>
      </c>
      <c r="D137" s="20">
        <f t="shared" si="2"/>
        <v>771.80000000000007</v>
      </c>
      <c r="E137" s="20">
        <f t="shared" si="3"/>
        <v>4630.8</v>
      </c>
      <c r="F137" s="16" t="s">
        <v>2385</v>
      </c>
      <c r="G137" s="21" t="s">
        <v>170</v>
      </c>
      <c r="H137" s="49"/>
      <c r="I137" s="49"/>
    </row>
    <row r="138" spans="1:9" ht="37.5" x14ac:dyDescent="0.25">
      <c r="A138" s="18" t="s">
        <v>303</v>
      </c>
      <c r="B138" s="19" t="s">
        <v>304</v>
      </c>
      <c r="C138" s="20">
        <v>392</v>
      </c>
      <c r="D138" s="20">
        <f t="shared" ref="D138:D164" si="4">C138*0.2</f>
        <v>78.400000000000006</v>
      </c>
      <c r="E138" s="20">
        <f t="shared" ref="E138:E164" si="5">SUM(C138:D138)</f>
        <v>470.4</v>
      </c>
      <c r="F138" s="16" t="s">
        <v>2385</v>
      </c>
      <c r="G138" s="21" t="s">
        <v>286</v>
      </c>
      <c r="H138" s="49"/>
      <c r="I138" s="49"/>
    </row>
    <row r="139" spans="1:9" ht="18.75" x14ac:dyDescent="0.25">
      <c r="A139" s="18" t="s">
        <v>305</v>
      </c>
      <c r="B139" s="19" t="s">
        <v>306</v>
      </c>
      <c r="C139" s="20">
        <v>528</v>
      </c>
      <c r="D139" s="20">
        <f t="shared" si="4"/>
        <v>105.60000000000001</v>
      </c>
      <c r="E139" s="20">
        <f t="shared" si="5"/>
        <v>633.6</v>
      </c>
      <c r="F139" s="16" t="s">
        <v>2385</v>
      </c>
      <c r="G139" s="21" t="s">
        <v>286</v>
      </c>
      <c r="H139" s="49"/>
      <c r="I139" s="49"/>
    </row>
    <row r="140" spans="1:9" ht="18.75" x14ac:dyDescent="0.25">
      <c r="A140" s="18" t="s">
        <v>307</v>
      </c>
      <c r="B140" s="19" t="s">
        <v>308</v>
      </c>
      <c r="C140" s="20">
        <v>528</v>
      </c>
      <c r="D140" s="20">
        <f t="shared" si="4"/>
        <v>105.60000000000001</v>
      </c>
      <c r="E140" s="20">
        <f t="shared" si="5"/>
        <v>633.6</v>
      </c>
      <c r="F140" s="16" t="s">
        <v>2385</v>
      </c>
      <c r="G140" s="21" t="s">
        <v>286</v>
      </c>
      <c r="H140" s="49"/>
      <c r="I140" s="49"/>
    </row>
    <row r="141" spans="1:9" ht="18.75" x14ac:dyDescent="0.25">
      <c r="A141" s="18" t="s">
        <v>309</v>
      </c>
      <c r="B141" s="19" t="s">
        <v>310</v>
      </c>
      <c r="C141" s="20">
        <v>528</v>
      </c>
      <c r="D141" s="20">
        <f t="shared" si="4"/>
        <v>105.60000000000001</v>
      </c>
      <c r="E141" s="20">
        <f t="shared" si="5"/>
        <v>633.6</v>
      </c>
      <c r="F141" s="16" t="s">
        <v>2385</v>
      </c>
      <c r="G141" s="21" t="s">
        <v>286</v>
      </c>
      <c r="H141" s="49"/>
      <c r="I141" s="49"/>
    </row>
    <row r="142" spans="1:9" ht="37.5" x14ac:dyDescent="0.25">
      <c r="A142" s="18" t="s">
        <v>311</v>
      </c>
      <c r="B142" s="19" t="s">
        <v>312</v>
      </c>
      <c r="C142" s="20">
        <v>508</v>
      </c>
      <c r="D142" s="20">
        <f t="shared" si="4"/>
        <v>101.60000000000001</v>
      </c>
      <c r="E142" s="20">
        <f t="shared" si="5"/>
        <v>609.6</v>
      </c>
      <c r="F142" s="16" t="s">
        <v>2385</v>
      </c>
      <c r="G142" s="21" t="s">
        <v>313</v>
      </c>
      <c r="H142" s="49"/>
      <c r="I142" s="49"/>
    </row>
    <row r="143" spans="1:9" ht="37.5" x14ac:dyDescent="0.25">
      <c r="A143" s="18" t="s">
        <v>314</v>
      </c>
      <c r="B143" s="19" t="s">
        <v>315</v>
      </c>
      <c r="C143" s="20">
        <v>408</v>
      </c>
      <c r="D143" s="20">
        <f t="shared" si="4"/>
        <v>81.600000000000009</v>
      </c>
      <c r="E143" s="20">
        <f t="shared" si="5"/>
        <v>489.6</v>
      </c>
      <c r="F143" s="16" t="s">
        <v>2385</v>
      </c>
      <c r="G143" s="21" t="s">
        <v>316</v>
      </c>
      <c r="H143" s="49"/>
      <c r="I143" s="49"/>
    </row>
    <row r="144" spans="1:9" ht="18.75" x14ac:dyDescent="0.25">
      <c r="A144" s="18" t="s">
        <v>317</v>
      </c>
      <c r="B144" s="19" t="s">
        <v>318</v>
      </c>
      <c r="C144" s="20">
        <v>295</v>
      </c>
      <c r="D144" s="20">
        <f t="shared" si="4"/>
        <v>59</v>
      </c>
      <c r="E144" s="20">
        <f t="shared" si="5"/>
        <v>354</v>
      </c>
      <c r="F144" s="16" t="s">
        <v>2385</v>
      </c>
      <c r="G144" s="21" t="s">
        <v>319</v>
      </c>
      <c r="H144" s="49"/>
      <c r="I144" s="49"/>
    </row>
    <row r="145" spans="1:9" ht="18.75" x14ac:dyDescent="0.25">
      <c r="A145" s="18" t="s">
        <v>320</v>
      </c>
      <c r="B145" s="19" t="s">
        <v>321</v>
      </c>
      <c r="C145" s="20">
        <v>528</v>
      </c>
      <c r="D145" s="20">
        <f t="shared" si="4"/>
        <v>105.60000000000001</v>
      </c>
      <c r="E145" s="20">
        <f t="shared" si="5"/>
        <v>633.6</v>
      </c>
      <c r="F145" s="16" t="s">
        <v>2385</v>
      </c>
      <c r="G145" s="21" t="s">
        <v>322</v>
      </c>
      <c r="H145" s="49"/>
      <c r="I145" s="49"/>
    </row>
    <row r="146" spans="1:9" ht="18.75" x14ac:dyDescent="0.25">
      <c r="A146" s="18" t="s">
        <v>323</v>
      </c>
      <c r="B146" s="19" t="s">
        <v>324</v>
      </c>
      <c r="C146" s="20">
        <v>3859</v>
      </c>
      <c r="D146" s="20">
        <f t="shared" si="4"/>
        <v>771.80000000000007</v>
      </c>
      <c r="E146" s="20">
        <f t="shared" si="5"/>
        <v>4630.8</v>
      </c>
      <c r="F146" s="16" t="s">
        <v>2385</v>
      </c>
      <c r="G146" s="21" t="s">
        <v>325</v>
      </c>
      <c r="H146" s="49"/>
      <c r="I146" s="49"/>
    </row>
    <row r="147" spans="1:9" ht="18.75" x14ac:dyDescent="0.25">
      <c r="A147" s="18" t="s">
        <v>326</v>
      </c>
      <c r="B147" s="19" t="s">
        <v>327</v>
      </c>
      <c r="C147" s="20">
        <v>528</v>
      </c>
      <c r="D147" s="20">
        <f t="shared" si="4"/>
        <v>105.60000000000001</v>
      </c>
      <c r="E147" s="20">
        <f t="shared" si="5"/>
        <v>633.6</v>
      </c>
      <c r="F147" s="16" t="s">
        <v>2385</v>
      </c>
      <c r="G147" s="21" t="s">
        <v>328</v>
      </c>
      <c r="H147" s="49"/>
      <c r="I147" s="49"/>
    </row>
    <row r="148" spans="1:9" ht="18.75" x14ac:dyDescent="0.25">
      <c r="A148" s="18" t="s">
        <v>329</v>
      </c>
      <c r="B148" s="19" t="s">
        <v>330</v>
      </c>
      <c r="C148" s="20">
        <v>1713</v>
      </c>
      <c r="D148" s="20">
        <f t="shared" si="4"/>
        <v>342.6</v>
      </c>
      <c r="E148" s="20">
        <f t="shared" si="5"/>
        <v>2055.6</v>
      </c>
      <c r="F148" s="16" t="s">
        <v>2385</v>
      </c>
      <c r="G148" s="21" t="s">
        <v>331</v>
      </c>
      <c r="H148" s="49"/>
      <c r="I148" s="49"/>
    </row>
    <row r="149" spans="1:9" ht="18.75" x14ac:dyDescent="0.25">
      <c r="A149" s="18" t="s">
        <v>332</v>
      </c>
      <c r="B149" s="19" t="s">
        <v>333</v>
      </c>
      <c r="C149" s="20">
        <v>698</v>
      </c>
      <c r="D149" s="20">
        <f t="shared" si="4"/>
        <v>139.6</v>
      </c>
      <c r="E149" s="20">
        <f t="shared" si="5"/>
        <v>837.6</v>
      </c>
      <c r="F149" s="16" t="s">
        <v>2385</v>
      </c>
      <c r="G149" s="21" t="s">
        <v>334</v>
      </c>
      <c r="H149" s="49"/>
      <c r="I149" s="49"/>
    </row>
    <row r="150" spans="1:9" ht="18.75" x14ac:dyDescent="0.25">
      <c r="A150" s="18" t="s">
        <v>335</v>
      </c>
      <c r="B150" s="19" t="s">
        <v>336</v>
      </c>
      <c r="C150" s="20">
        <v>698</v>
      </c>
      <c r="D150" s="20">
        <f t="shared" si="4"/>
        <v>139.6</v>
      </c>
      <c r="E150" s="20">
        <f t="shared" si="5"/>
        <v>837.6</v>
      </c>
      <c r="F150" s="16" t="s">
        <v>2385</v>
      </c>
      <c r="G150" s="21" t="s">
        <v>334</v>
      </c>
      <c r="H150" s="49"/>
      <c r="I150" s="49"/>
    </row>
    <row r="151" spans="1:9" ht="18.75" x14ac:dyDescent="0.25">
      <c r="A151" s="18" t="s">
        <v>337</v>
      </c>
      <c r="B151" s="19" t="s">
        <v>338</v>
      </c>
      <c r="C151" s="20">
        <v>1713</v>
      </c>
      <c r="D151" s="20">
        <f t="shared" si="4"/>
        <v>342.6</v>
      </c>
      <c r="E151" s="20">
        <f t="shared" si="5"/>
        <v>2055.6</v>
      </c>
      <c r="F151" s="16" t="s">
        <v>2385</v>
      </c>
      <c r="G151" s="21" t="s">
        <v>331</v>
      </c>
      <c r="H151" s="49"/>
      <c r="I151" s="49"/>
    </row>
    <row r="152" spans="1:9" ht="18.75" x14ac:dyDescent="0.25">
      <c r="A152" s="18" t="s">
        <v>339</v>
      </c>
      <c r="B152" s="19" t="s">
        <v>340</v>
      </c>
      <c r="C152" s="20">
        <v>491</v>
      </c>
      <c r="D152" s="20">
        <f t="shared" si="4"/>
        <v>98.2</v>
      </c>
      <c r="E152" s="20">
        <f t="shared" si="5"/>
        <v>589.20000000000005</v>
      </c>
      <c r="F152" s="16" t="s">
        <v>2385</v>
      </c>
      <c r="G152" s="21" t="s">
        <v>341</v>
      </c>
      <c r="H152" s="49"/>
      <c r="I152" s="49"/>
    </row>
    <row r="153" spans="1:9" ht="18.75" x14ac:dyDescent="0.25">
      <c r="A153" s="18" t="s">
        <v>342</v>
      </c>
      <c r="B153" s="19" t="s">
        <v>343</v>
      </c>
      <c r="C153" s="20">
        <v>392</v>
      </c>
      <c r="D153" s="20">
        <f t="shared" si="4"/>
        <v>78.400000000000006</v>
      </c>
      <c r="E153" s="20">
        <f t="shared" si="5"/>
        <v>470.4</v>
      </c>
      <c r="F153" s="16" t="s">
        <v>2385</v>
      </c>
      <c r="G153" s="21" t="s">
        <v>341</v>
      </c>
      <c r="H153" s="49"/>
      <c r="I153" s="49"/>
    </row>
    <row r="154" spans="1:9" ht="18.75" x14ac:dyDescent="0.25">
      <c r="A154" s="18" t="s">
        <v>344</v>
      </c>
      <c r="B154" s="19" t="s">
        <v>345</v>
      </c>
      <c r="C154" s="20">
        <v>581</v>
      </c>
      <c r="D154" s="20">
        <f t="shared" si="4"/>
        <v>116.2</v>
      </c>
      <c r="E154" s="20">
        <f t="shared" si="5"/>
        <v>697.2</v>
      </c>
      <c r="F154" s="16" t="s">
        <v>2385</v>
      </c>
      <c r="G154" s="21" t="s">
        <v>341</v>
      </c>
      <c r="H154" s="49"/>
      <c r="I154" s="49"/>
    </row>
    <row r="155" spans="1:9" ht="37.5" x14ac:dyDescent="0.25">
      <c r="A155" s="18" t="s">
        <v>346</v>
      </c>
      <c r="B155" s="19" t="s">
        <v>347</v>
      </c>
      <c r="C155" s="20">
        <v>508</v>
      </c>
      <c r="D155" s="20">
        <f t="shared" si="4"/>
        <v>101.60000000000001</v>
      </c>
      <c r="E155" s="20">
        <f t="shared" si="5"/>
        <v>609.6</v>
      </c>
      <c r="F155" s="16" t="s">
        <v>2385</v>
      </c>
      <c r="G155" s="21" t="s">
        <v>235</v>
      </c>
      <c r="H155" s="49"/>
      <c r="I155" s="49"/>
    </row>
    <row r="156" spans="1:9" ht="37.5" x14ac:dyDescent="0.25">
      <c r="A156" s="18" t="s">
        <v>348</v>
      </c>
      <c r="B156" s="19" t="s">
        <v>349</v>
      </c>
      <c r="C156" s="20">
        <v>528</v>
      </c>
      <c r="D156" s="20">
        <f t="shared" si="4"/>
        <v>105.60000000000001</v>
      </c>
      <c r="E156" s="20">
        <f t="shared" si="5"/>
        <v>633.6</v>
      </c>
      <c r="F156" s="16" t="s">
        <v>2385</v>
      </c>
      <c r="G156" s="21" t="s">
        <v>286</v>
      </c>
      <c r="H156" s="49"/>
      <c r="I156" s="49"/>
    </row>
    <row r="157" spans="1:9" ht="18.75" x14ac:dyDescent="0.25">
      <c r="A157" s="18" t="s">
        <v>350</v>
      </c>
      <c r="B157" s="19" t="s">
        <v>351</v>
      </c>
      <c r="C157" s="20">
        <v>528</v>
      </c>
      <c r="D157" s="20">
        <f t="shared" si="4"/>
        <v>105.60000000000001</v>
      </c>
      <c r="E157" s="20">
        <f t="shared" si="5"/>
        <v>633.6</v>
      </c>
      <c r="F157" s="16" t="s">
        <v>2385</v>
      </c>
      <c r="G157" s="21" t="s">
        <v>352</v>
      </c>
      <c r="H157" s="49"/>
      <c r="I157" s="49"/>
    </row>
    <row r="158" spans="1:9" ht="37.5" x14ac:dyDescent="0.25">
      <c r="A158" s="18" t="s">
        <v>353</v>
      </c>
      <c r="B158" s="19" t="s">
        <v>354</v>
      </c>
      <c r="C158" s="20">
        <v>508</v>
      </c>
      <c r="D158" s="20">
        <f t="shared" si="4"/>
        <v>101.60000000000001</v>
      </c>
      <c r="E158" s="20">
        <f t="shared" si="5"/>
        <v>609.6</v>
      </c>
      <c r="F158" s="16" t="s">
        <v>2385</v>
      </c>
      <c r="G158" s="21" t="s">
        <v>235</v>
      </c>
      <c r="H158" s="49"/>
      <c r="I158" s="49"/>
    </row>
    <row r="159" spans="1:9" ht="18.75" x14ac:dyDescent="0.25">
      <c r="A159" s="18" t="s">
        <v>355</v>
      </c>
      <c r="B159" s="19" t="s">
        <v>235</v>
      </c>
      <c r="C159" s="20">
        <v>508</v>
      </c>
      <c r="D159" s="20">
        <f t="shared" si="4"/>
        <v>101.60000000000001</v>
      </c>
      <c r="E159" s="20">
        <f t="shared" si="5"/>
        <v>609.6</v>
      </c>
      <c r="F159" s="16" t="s">
        <v>2385</v>
      </c>
      <c r="G159" s="21" t="s">
        <v>235</v>
      </c>
      <c r="H159" s="49"/>
      <c r="I159" s="49"/>
    </row>
    <row r="160" spans="1:9" ht="37.5" x14ac:dyDescent="0.25">
      <c r="A160" s="18" t="s">
        <v>356</v>
      </c>
      <c r="B160" s="19" t="s">
        <v>357</v>
      </c>
      <c r="C160" s="20">
        <v>508</v>
      </c>
      <c r="D160" s="20">
        <f t="shared" si="4"/>
        <v>101.60000000000001</v>
      </c>
      <c r="E160" s="20">
        <f t="shared" si="5"/>
        <v>609.6</v>
      </c>
      <c r="F160" s="16" t="s">
        <v>2385</v>
      </c>
      <c r="G160" s="21" t="s">
        <v>235</v>
      </c>
      <c r="H160" s="49"/>
      <c r="I160" s="49"/>
    </row>
    <row r="161" spans="1:9" ht="18.75" x14ac:dyDescent="0.25">
      <c r="A161" s="18" t="s">
        <v>358</v>
      </c>
      <c r="B161" s="19" t="s">
        <v>359</v>
      </c>
      <c r="C161" s="20">
        <v>7205</v>
      </c>
      <c r="D161" s="20">
        <f t="shared" si="4"/>
        <v>1441</v>
      </c>
      <c r="E161" s="20">
        <f t="shared" si="5"/>
        <v>8646</v>
      </c>
      <c r="F161" s="16" t="s">
        <v>2385</v>
      </c>
      <c r="G161" s="21" t="s">
        <v>360</v>
      </c>
      <c r="H161" s="49"/>
      <c r="I161" s="49"/>
    </row>
    <row r="162" spans="1:9" ht="37.5" x14ac:dyDescent="0.25">
      <c r="A162" s="18" t="s">
        <v>361</v>
      </c>
      <c r="B162" s="19" t="s">
        <v>362</v>
      </c>
      <c r="C162" s="20">
        <v>508</v>
      </c>
      <c r="D162" s="20">
        <f t="shared" si="4"/>
        <v>101.60000000000001</v>
      </c>
      <c r="E162" s="20">
        <f t="shared" si="5"/>
        <v>609.6</v>
      </c>
      <c r="F162" s="16" t="s">
        <v>2385</v>
      </c>
      <c r="G162" s="21" t="s">
        <v>235</v>
      </c>
      <c r="H162" s="49"/>
      <c r="I162" s="49"/>
    </row>
    <row r="163" spans="1:9" ht="37.5" x14ac:dyDescent="0.25">
      <c r="A163" s="18" t="s">
        <v>363</v>
      </c>
      <c r="B163" s="19" t="s">
        <v>364</v>
      </c>
      <c r="C163" s="20">
        <v>392</v>
      </c>
      <c r="D163" s="20">
        <f t="shared" si="4"/>
        <v>78.400000000000006</v>
      </c>
      <c r="E163" s="20">
        <f t="shared" si="5"/>
        <v>470.4</v>
      </c>
      <c r="F163" s="16" t="s">
        <v>2385</v>
      </c>
      <c r="G163" s="21" t="s">
        <v>365</v>
      </c>
      <c r="H163" s="49"/>
      <c r="I163" s="49"/>
    </row>
    <row r="164" spans="1:9" ht="37.5" x14ac:dyDescent="0.25">
      <c r="A164" s="18" t="s">
        <v>366</v>
      </c>
      <c r="B164" s="19" t="s">
        <v>367</v>
      </c>
      <c r="C164" s="20">
        <v>2037</v>
      </c>
      <c r="D164" s="20">
        <f t="shared" si="4"/>
        <v>407.40000000000003</v>
      </c>
      <c r="E164" s="20">
        <f t="shared" si="5"/>
        <v>2444.4</v>
      </c>
      <c r="F164" s="16" t="s">
        <v>2385</v>
      </c>
      <c r="G164" s="21" t="s">
        <v>368</v>
      </c>
      <c r="H164" s="49"/>
      <c r="I164" s="49"/>
    </row>
    <row r="165" spans="1:9" ht="37.5" x14ac:dyDescent="0.25">
      <c r="A165" s="18" t="s">
        <v>166</v>
      </c>
      <c r="B165" s="19" t="s">
        <v>167</v>
      </c>
      <c r="C165" s="20"/>
      <c r="D165" s="20"/>
      <c r="E165" s="20"/>
      <c r="F165" s="16" t="s">
        <v>2385</v>
      </c>
      <c r="G165" s="17"/>
      <c r="H165" s="49"/>
      <c r="I165" s="49"/>
    </row>
    <row r="166" spans="1:9" ht="37.5" x14ac:dyDescent="0.25">
      <c r="A166" s="14">
        <v>2</v>
      </c>
      <c r="B166" s="22" t="s">
        <v>369</v>
      </c>
      <c r="C166" s="20"/>
      <c r="D166" s="20"/>
      <c r="E166" s="20"/>
      <c r="F166" s="16">
        <v>3402</v>
      </c>
      <c r="G166" s="23"/>
      <c r="H166" s="49"/>
      <c r="I166" s="49"/>
    </row>
    <row r="167" spans="1:9" ht="18.75" x14ac:dyDescent="0.25">
      <c r="A167" s="18" t="s">
        <v>370</v>
      </c>
      <c r="B167" s="24" t="s">
        <v>371</v>
      </c>
      <c r="C167" s="20">
        <v>1137</v>
      </c>
      <c r="D167" s="20">
        <f t="shared" ref="D167:D213" si="6">C167*0.2</f>
        <v>227.4</v>
      </c>
      <c r="E167" s="20">
        <f t="shared" ref="E167:E213" si="7">SUM(C167:D167)</f>
        <v>1364.4</v>
      </c>
      <c r="F167" s="16">
        <v>3402</v>
      </c>
      <c r="G167" s="25" t="s">
        <v>372</v>
      </c>
      <c r="H167" s="49"/>
      <c r="I167" s="49"/>
    </row>
    <row r="168" spans="1:9" ht="18.75" x14ac:dyDescent="0.25">
      <c r="A168" s="18" t="s">
        <v>373</v>
      </c>
      <c r="B168" s="24" t="s">
        <v>374</v>
      </c>
      <c r="C168" s="20">
        <v>1968</v>
      </c>
      <c r="D168" s="20">
        <f t="shared" si="6"/>
        <v>393.6</v>
      </c>
      <c r="E168" s="20">
        <f t="shared" si="7"/>
        <v>2361.6</v>
      </c>
      <c r="F168" s="16">
        <v>3402</v>
      </c>
      <c r="G168" s="25" t="s">
        <v>375</v>
      </c>
      <c r="H168" s="49"/>
      <c r="I168" s="49"/>
    </row>
    <row r="169" spans="1:9" ht="31.5" x14ac:dyDescent="0.25">
      <c r="A169" s="18" t="s">
        <v>376</v>
      </c>
      <c r="B169" s="24" t="s">
        <v>377</v>
      </c>
      <c r="C169" s="20">
        <v>399</v>
      </c>
      <c r="D169" s="20">
        <f t="shared" si="6"/>
        <v>79.800000000000011</v>
      </c>
      <c r="E169" s="20">
        <f t="shared" si="7"/>
        <v>478.8</v>
      </c>
      <c r="F169" s="16">
        <v>3402</v>
      </c>
      <c r="G169" s="25" t="s">
        <v>378</v>
      </c>
      <c r="H169" s="49"/>
      <c r="I169" s="49"/>
    </row>
    <row r="170" spans="1:9" ht="18.75" x14ac:dyDescent="0.25">
      <c r="A170" s="18" t="s">
        <v>379</v>
      </c>
      <c r="B170" s="24" t="s">
        <v>380</v>
      </c>
      <c r="C170" s="20">
        <v>392</v>
      </c>
      <c r="D170" s="20">
        <f t="shared" si="6"/>
        <v>78.400000000000006</v>
      </c>
      <c r="E170" s="20">
        <f t="shared" si="7"/>
        <v>470.4</v>
      </c>
      <c r="F170" s="16">
        <v>3402</v>
      </c>
      <c r="G170" s="25" t="s">
        <v>381</v>
      </c>
      <c r="H170" s="49"/>
      <c r="I170" s="49"/>
    </row>
    <row r="171" spans="1:9" ht="18.75" x14ac:dyDescent="0.25">
      <c r="A171" s="18" t="s">
        <v>382</v>
      </c>
      <c r="B171" s="24" t="s">
        <v>383</v>
      </c>
      <c r="C171" s="20">
        <v>3448</v>
      </c>
      <c r="D171" s="20">
        <f t="shared" si="6"/>
        <v>689.6</v>
      </c>
      <c r="E171" s="20">
        <f t="shared" si="7"/>
        <v>4137.6000000000004</v>
      </c>
      <c r="F171" s="16">
        <v>3402</v>
      </c>
      <c r="G171" s="25" t="s">
        <v>384</v>
      </c>
      <c r="H171" s="49"/>
      <c r="I171" s="49"/>
    </row>
    <row r="172" spans="1:9" ht="18.75" x14ac:dyDescent="0.25">
      <c r="A172" s="18" t="s">
        <v>385</v>
      </c>
      <c r="B172" s="24" t="s">
        <v>386</v>
      </c>
      <c r="C172" s="20">
        <v>3824</v>
      </c>
      <c r="D172" s="20">
        <f t="shared" si="6"/>
        <v>764.80000000000007</v>
      </c>
      <c r="E172" s="20">
        <f t="shared" si="7"/>
        <v>4588.8</v>
      </c>
      <c r="F172" s="16">
        <v>3402</v>
      </c>
      <c r="G172" s="25" t="s">
        <v>384</v>
      </c>
      <c r="H172" s="49"/>
      <c r="I172" s="49"/>
    </row>
    <row r="173" spans="1:9" ht="18.75" x14ac:dyDescent="0.25">
      <c r="A173" s="18" t="s">
        <v>387</v>
      </c>
      <c r="B173" s="24" t="s">
        <v>388</v>
      </c>
      <c r="C173" s="20">
        <v>2755</v>
      </c>
      <c r="D173" s="20">
        <f t="shared" si="6"/>
        <v>551</v>
      </c>
      <c r="E173" s="20">
        <f t="shared" si="7"/>
        <v>3306</v>
      </c>
      <c r="F173" s="16">
        <v>3402</v>
      </c>
      <c r="G173" s="25" t="s">
        <v>384</v>
      </c>
      <c r="H173" s="49"/>
      <c r="I173" s="49"/>
    </row>
    <row r="174" spans="1:9" ht="18.75" x14ac:dyDescent="0.25">
      <c r="A174" s="18" t="s">
        <v>389</v>
      </c>
      <c r="B174" s="24" t="s">
        <v>390</v>
      </c>
      <c r="C174" s="20">
        <v>886</v>
      </c>
      <c r="D174" s="20">
        <f t="shared" si="6"/>
        <v>177.20000000000002</v>
      </c>
      <c r="E174" s="20">
        <f t="shared" si="7"/>
        <v>1063.2</v>
      </c>
      <c r="F174" s="16">
        <v>3402</v>
      </c>
      <c r="G174" s="25" t="s">
        <v>384</v>
      </c>
      <c r="H174" s="49"/>
      <c r="I174" s="49"/>
    </row>
    <row r="175" spans="1:9" ht="18.75" x14ac:dyDescent="0.25">
      <c r="A175" s="18" t="s">
        <v>391</v>
      </c>
      <c r="B175" s="24" t="s">
        <v>228</v>
      </c>
      <c r="C175" s="20">
        <v>1575</v>
      </c>
      <c r="D175" s="20">
        <f t="shared" si="6"/>
        <v>315</v>
      </c>
      <c r="E175" s="20">
        <f t="shared" si="7"/>
        <v>1890</v>
      </c>
      <c r="F175" s="16">
        <v>3402</v>
      </c>
      <c r="G175" s="25" t="s">
        <v>392</v>
      </c>
      <c r="H175" s="49"/>
      <c r="I175" s="49"/>
    </row>
    <row r="176" spans="1:9" ht="18.75" x14ac:dyDescent="0.25">
      <c r="A176" s="18" t="s">
        <v>393</v>
      </c>
      <c r="B176" s="24" t="s">
        <v>394</v>
      </c>
      <c r="C176" s="20">
        <v>578</v>
      </c>
      <c r="D176" s="20">
        <f t="shared" si="6"/>
        <v>115.60000000000001</v>
      </c>
      <c r="E176" s="20">
        <f t="shared" si="7"/>
        <v>693.6</v>
      </c>
      <c r="F176" s="16">
        <v>3402</v>
      </c>
      <c r="G176" s="25" t="s">
        <v>395</v>
      </c>
      <c r="H176" s="49"/>
      <c r="I176" s="49"/>
    </row>
    <row r="177" spans="1:9" ht="18.75" x14ac:dyDescent="0.25">
      <c r="A177" s="18" t="s">
        <v>396</v>
      </c>
      <c r="B177" s="24" t="s">
        <v>397</v>
      </c>
      <c r="C177" s="20">
        <v>853</v>
      </c>
      <c r="D177" s="20">
        <f t="shared" si="6"/>
        <v>170.60000000000002</v>
      </c>
      <c r="E177" s="20">
        <f t="shared" si="7"/>
        <v>1023.6</v>
      </c>
      <c r="F177" s="16">
        <v>3402</v>
      </c>
      <c r="G177" s="25" t="s">
        <v>398</v>
      </c>
      <c r="H177" s="49"/>
      <c r="I177" s="49"/>
    </row>
    <row r="178" spans="1:9" ht="18.75" x14ac:dyDescent="0.25">
      <c r="A178" s="18" t="s">
        <v>399</v>
      </c>
      <c r="B178" s="24" t="s">
        <v>400</v>
      </c>
      <c r="C178" s="20">
        <v>2267</v>
      </c>
      <c r="D178" s="20">
        <f t="shared" si="6"/>
        <v>453.40000000000003</v>
      </c>
      <c r="E178" s="20">
        <f t="shared" si="7"/>
        <v>2720.4</v>
      </c>
      <c r="F178" s="16">
        <v>3402</v>
      </c>
      <c r="G178" s="25" t="s">
        <v>401</v>
      </c>
      <c r="H178" s="49"/>
      <c r="I178" s="49"/>
    </row>
    <row r="179" spans="1:9" ht="18.75" x14ac:dyDescent="0.25">
      <c r="A179" s="18" t="s">
        <v>402</v>
      </c>
      <c r="B179" s="24" t="s">
        <v>403</v>
      </c>
      <c r="C179" s="20">
        <v>3458</v>
      </c>
      <c r="D179" s="20">
        <f t="shared" si="6"/>
        <v>691.6</v>
      </c>
      <c r="E179" s="20">
        <f t="shared" si="7"/>
        <v>4149.6000000000004</v>
      </c>
      <c r="F179" s="16">
        <v>3402</v>
      </c>
      <c r="G179" s="25" t="s">
        <v>404</v>
      </c>
      <c r="H179" s="49"/>
      <c r="I179" s="49"/>
    </row>
    <row r="180" spans="1:9" ht="18.75" x14ac:dyDescent="0.25">
      <c r="A180" s="18" t="s">
        <v>405</v>
      </c>
      <c r="B180" s="24" t="s">
        <v>406</v>
      </c>
      <c r="C180" s="20">
        <v>312</v>
      </c>
      <c r="D180" s="20">
        <f t="shared" si="6"/>
        <v>62.400000000000006</v>
      </c>
      <c r="E180" s="20">
        <f t="shared" si="7"/>
        <v>374.4</v>
      </c>
      <c r="F180" s="16">
        <v>3402</v>
      </c>
      <c r="G180" s="25" t="s">
        <v>407</v>
      </c>
      <c r="H180" s="49"/>
      <c r="I180" s="49"/>
    </row>
    <row r="181" spans="1:9" ht="18.75" x14ac:dyDescent="0.25">
      <c r="A181" s="18" t="s">
        <v>408</v>
      </c>
      <c r="B181" s="24" t="s">
        <v>409</v>
      </c>
      <c r="C181" s="20">
        <v>1588</v>
      </c>
      <c r="D181" s="20">
        <f t="shared" si="6"/>
        <v>317.60000000000002</v>
      </c>
      <c r="E181" s="20">
        <f t="shared" si="7"/>
        <v>1905.6</v>
      </c>
      <c r="F181" s="16">
        <v>3402</v>
      </c>
      <c r="G181" s="25" t="s">
        <v>410</v>
      </c>
      <c r="H181" s="49"/>
      <c r="I181" s="49"/>
    </row>
    <row r="182" spans="1:9" ht="18.75" x14ac:dyDescent="0.25">
      <c r="A182" s="18" t="s">
        <v>411</v>
      </c>
      <c r="B182" s="24" t="s">
        <v>412</v>
      </c>
      <c r="C182" s="20">
        <v>2266</v>
      </c>
      <c r="D182" s="20">
        <f t="shared" si="6"/>
        <v>453.20000000000005</v>
      </c>
      <c r="E182" s="20">
        <f t="shared" si="7"/>
        <v>2719.2</v>
      </c>
      <c r="F182" s="16">
        <v>3402</v>
      </c>
      <c r="G182" s="25" t="s">
        <v>413</v>
      </c>
      <c r="H182" s="49"/>
      <c r="I182" s="49"/>
    </row>
    <row r="183" spans="1:9" ht="18.75" x14ac:dyDescent="0.25">
      <c r="A183" s="18" t="s">
        <v>414</v>
      </c>
      <c r="B183" s="24" t="s">
        <v>415</v>
      </c>
      <c r="C183" s="20">
        <v>2266</v>
      </c>
      <c r="D183" s="20">
        <f t="shared" si="6"/>
        <v>453.20000000000005</v>
      </c>
      <c r="E183" s="20">
        <f t="shared" si="7"/>
        <v>2719.2</v>
      </c>
      <c r="F183" s="16">
        <v>3402</v>
      </c>
      <c r="G183" s="25" t="s">
        <v>413</v>
      </c>
      <c r="H183" s="49"/>
      <c r="I183" s="49"/>
    </row>
    <row r="184" spans="1:9" ht="18.75" x14ac:dyDescent="0.25">
      <c r="A184" s="18" t="s">
        <v>416</v>
      </c>
      <c r="B184" s="24" t="s">
        <v>417</v>
      </c>
      <c r="C184" s="20">
        <v>2464</v>
      </c>
      <c r="D184" s="20">
        <f t="shared" si="6"/>
        <v>492.8</v>
      </c>
      <c r="E184" s="20">
        <f t="shared" si="7"/>
        <v>2956.8</v>
      </c>
      <c r="F184" s="16">
        <v>3402</v>
      </c>
      <c r="G184" s="25" t="s">
        <v>384</v>
      </c>
      <c r="H184" s="49"/>
      <c r="I184" s="49"/>
    </row>
    <row r="185" spans="1:9" ht="37.5" x14ac:dyDescent="0.25">
      <c r="A185" s="18" t="s">
        <v>418</v>
      </c>
      <c r="B185" s="24" t="s">
        <v>419</v>
      </c>
      <c r="C185" s="20">
        <v>2561</v>
      </c>
      <c r="D185" s="20">
        <f t="shared" si="6"/>
        <v>512.20000000000005</v>
      </c>
      <c r="E185" s="20">
        <f t="shared" si="7"/>
        <v>3073.2</v>
      </c>
      <c r="F185" s="16">
        <v>3402</v>
      </c>
      <c r="G185" s="25" t="s">
        <v>420</v>
      </c>
      <c r="H185" s="49"/>
      <c r="I185" s="49"/>
    </row>
    <row r="186" spans="1:9" ht="18.75" x14ac:dyDescent="0.25">
      <c r="A186" s="18" t="s">
        <v>421</v>
      </c>
      <c r="B186" s="24" t="s">
        <v>422</v>
      </c>
      <c r="C186" s="20">
        <v>392</v>
      </c>
      <c r="D186" s="20">
        <f t="shared" si="6"/>
        <v>78.400000000000006</v>
      </c>
      <c r="E186" s="20">
        <f t="shared" si="7"/>
        <v>470.4</v>
      </c>
      <c r="F186" s="16">
        <v>3402</v>
      </c>
      <c r="G186" s="25" t="s">
        <v>423</v>
      </c>
      <c r="H186" s="49"/>
      <c r="I186" s="49"/>
    </row>
    <row r="187" spans="1:9" ht="18.75" x14ac:dyDescent="0.25">
      <c r="A187" s="18" t="s">
        <v>424</v>
      </c>
      <c r="B187" s="24" t="s">
        <v>425</v>
      </c>
      <c r="C187" s="20">
        <v>3824</v>
      </c>
      <c r="D187" s="20">
        <f t="shared" si="6"/>
        <v>764.80000000000007</v>
      </c>
      <c r="E187" s="20">
        <f t="shared" si="7"/>
        <v>4588.8</v>
      </c>
      <c r="F187" s="16">
        <v>3402</v>
      </c>
      <c r="G187" s="25" t="s">
        <v>384</v>
      </c>
      <c r="H187" s="49"/>
      <c r="I187" s="49"/>
    </row>
    <row r="188" spans="1:9" ht="18.75" x14ac:dyDescent="0.25">
      <c r="A188" s="18" t="s">
        <v>426</v>
      </c>
      <c r="B188" s="24" t="s">
        <v>427</v>
      </c>
      <c r="C188" s="20">
        <v>1601</v>
      </c>
      <c r="D188" s="20">
        <f t="shared" si="6"/>
        <v>320.20000000000005</v>
      </c>
      <c r="E188" s="20">
        <f t="shared" si="7"/>
        <v>1921.2</v>
      </c>
      <c r="F188" s="16">
        <v>3402</v>
      </c>
      <c r="G188" s="25" t="s">
        <v>428</v>
      </c>
      <c r="H188" s="49"/>
      <c r="I188" s="49"/>
    </row>
    <row r="189" spans="1:9" ht="18.75" x14ac:dyDescent="0.25">
      <c r="A189" s="18" t="s">
        <v>429</v>
      </c>
      <c r="B189" s="24" t="s">
        <v>430</v>
      </c>
      <c r="C189" s="20">
        <v>4639</v>
      </c>
      <c r="D189" s="20">
        <f t="shared" si="6"/>
        <v>927.80000000000007</v>
      </c>
      <c r="E189" s="20">
        <f t="shared" si="7"/>
        <v>5566.8</v>
      </c>
      <c r="F189" s="16">
        <v>3402</v>
      </c>
      <c r="G189" s="25" t="s">
        <v>431</v>
      </c>
      <c r="H189" s="49"/>
      <c r="I189" s="49"/>
    </row>
    <row r="190" spans="1:9" ht="18.75" x14ac:dyDescent="0.25">
      <c r="A190" s="18" t="s">
        <v>432</v>
      </c>
      <c r="B190" s="24" t="s">
        <v>433</v>
      </c>
      <c r="C190" s="20">
        <v>3159</v>
      </c>
      <c r="D190" s="20">
        <f t="shared" si="6"/>
        <v>631.80000000000007</v>
      </c>
      <c r="E190" s="20">
        <f t="shared" si="7"/>
        <v>3790.8</v>
      </c>
      <c r="F190" s="16">
        <v>3402</v>
      </c>
      <c r="G190" s="25" t="s">
        <v>434</v>
      </c>
      <c r="H190" s="49"/>
      <c r="I190" s="49"/>
    </row>
    <row r="191" spans="1:9" ht="18.75" x14ac:dyDescent="0.25">
      <c r="A191" s="18" t="s">
        <v>435</v>
      </c>
      <c r="B191" s="24" t="s">
        <v>436</v>
      </c>
      <c r="C191" s="20">
        <v>1392</v>
      </c>
      <c r="D191" s="20">
        <f t="shared" si="6"/>
        <v>278.40000000000003</v>
      </c>
      <c r="E191" s="20">
        <f t="shared" si="7"/>
        <v>1670.4</v>
      </c>
      <c r="F191" s="16">
        <v>3402</v>
      </c>
      <c r="G191" s="25" t="s">
        <v>437</v>
      </c>
      <c r="H191" s="49"/>
      <c r="I191" s="49"/>
    </row>
    <row r="192" spans="1:9" ht="18.75" x14ac:dyDescent="0.25">
      <c r="A192" s="18" t="s">
        <v>438</v>
      </c>
      <c r="B192" s="24" t="s">
        <v>439</v>
      </c>
      <c r="C192" s="20">
        <v>590</v>
      </c>
      <c r="D192" s="20">
        <f t="shared" si="6"/>
        <v>118</v>
      </c>
      <c r="E192" s="20">
        <f t="shared" si="7"/>
        <v>708</v>
      </c>
      <c r="F192" s="16">
        <v>3402</v>
      </c>
      <c r="G192" s="25" t="s">
        <v>440</v>
      </c>
      <c r="H192" s="49"/>
      <c r="I192" s="49"/>
    </row>
    <row r="193" spans="1:9" ht="18.75" x14ac:dyDescent="0.25">
      <c r="A193" s="18" t="s">
        <v>441</v>
      </c>
      <c r="B193" s="24" t="s">
        <v>442</v>
      </c>
      <c r="C193" s="20">
        <v>590</v>
      </c>
      <c r="D193" s="20">
        <f t="shared" si="6"/>
        <v>118</v>
      </c>
      <c r="E193" s="20">
        <f t="shared" si="7"/>
        <v>708</v>
      </c>
      <c r="F193" s="16">
        <v>3402</v>
      </c>
      <c r="G193" s="25" t="s">
        <v>443</v>
      </c>
      <c r="H193" s="49"/>
      <c r="I193" s="49"/>
    </row>
    <row r="194" spans="1:9" ht="18.75" x14ac:dyDescent="0.25">
      <c r="A194" s="18" t="s">
        <v>444</v>
      </c>
      <c r="B194" s="24" t="s">
        <v>445</v>
      </c>
      <c r="C194" s="20">
        <v>392</v>
      </c>
      <c r="D194" s="20">
        <f t="shared" si="6"/>
        <v>78.400000000000006</v>
      </c>
      <c r="E194" s="20">
        <f t="shared" si="7"/>
        <v>470.4</v>
      </c>
      <c r="F194" s="16">
        <v>3402</v>
      </c>
      <c r="G194" s="25" t="s">
        <v>440</v>
      </c>
      <c r="H194" s="49"/>
      <c r="I194" s="49"/>
    </row>
    <row r="195" spans="1:9" ht="18.75" x14ac:dyDescent="0.25">
      <c r="A195" s="18" t="s">
        <v>446</v>
      </c>
      <c r="B195" s="24" t="s">
        <v>447</v>
      </c>
      <c r="C195" s="20">
        <v>392</v>
      </c>
      <c r="D195" s="20">
        <f t="shared" si="6"/>
        <v>78.400000000000006</v>
      </c>
      <c r="E195" s="20">
        <f t="shared" si="7"/>
        <v>470.4</v>
      </c>
      <c r="F195" s="16">
        <v>3402</v>
      </c>
      <c r="G195" s="25" t="s">
        <v>448</v>
      </c>
      <c r="H195" s="49"/>
      <c r="I195" s="49"/>
    </row>
    <row r="196" spans="1:9" ht="18.75" x14ac:dyDescent="0.25">
      <c r="A196" s="18" t="s">
        <v>449</v>
      </c>
      <c r="B196" s="24" t="s">
        <v>450</v>
      </c>
      <c r="C196" s="20">
        <v>1378</v>
      </c>
      <c r="D196" s="20">
        <f t="shared" si="6"/>
        <v>275.60000000000002</v>
      </c>
      <c r="E196" s="20">
        <f t="shared" si="7"/>
        <v>1653.6</v>
      </c>
      <c r="F196" s="16">
        <v>3402</v>
      </c>
      <c r="G196" s="25" t="s">
        <v>451</v>
      </c>
      <c r="H196" s="49"/>
      <c r="I196" s="49"/>
    </row>
    <row r="197" spans="1:9" ht="18.75" x14ac:dyDescent="0.25">
      <c r="A197" s="18" t="s">
        <v>452</v>
      </c>
      <c r="B197" s="24" t="s">
        <v>453</v>
      </c>
      <c r="C197" s="20">
        <v>1380</v>
      </c>
      <c r="D197" s="20">
        <f t="shared" si="6"/>
        <v>276</v>
      </c>
      <c r="E197" s="20">
        <f t="shared" si="7"/>
        <v>1656</v>
      </c>
      <c r="F197" s="16">
        <v>3402</v>
      </c>
      <c r="G197" s="25" t="s">
        <v>454</v>
      </c>
      <c r="H197" s="49"/>
      <c r="I197" s="49"/>
    </row>
    <row r="198" spans="1:9" ht="18.75" x14ac:dyDescent="0.25">
      <c r="A198" s="18" t="s">
        <v>455</v>
      </c>
      <c r="B198" s="24" t="s">
        <v>456</v>
      </c>
      <c r="C198" s="20">
        <v>1378</v>
      </c>
      <c r="D198" s="20">
        <f t="shared" si="6"/>
        <v>275.60000000000002</v>
      </c>
      <c r="E198" s="20">
        <f t="shared" si="7"/>
        <v>1653.6</v>
      </c>
      <c r="F198" s="16">
        <v>3402</v>
      </c>
      <c r="G198" s="25" t="s">
        <v>451</v>
      </c>
      <c r="H198" s="49"/>
      <c r="I198" s="49"/>
    </row>
    <row r="199" spans="1:9" ht="18.75" x14ac:dyDescent="0.25">
      <c r="A199" s="18" t="s">
        <v>457</v>
      </c>
      <c r="B199" s="24" t="s">
        <v>458</v>
      </c>
      <c r="C199" s="20">
        <v>1371</v>
      </c>
      <c r="D199" s="20">
        <f t="shared" si="6"/>
        <v>274.2</v>
      </c>
      <c r="E199" s="20">
        <f t="shared" si="7"/>
        <v>1645.2</v>
      </c>
      <c r="F199" s="16">
        <v>3402</v>
      </c>
      <c r="G199" s="25" t="s">
        <v>459</v>
      </c>
      <c r="H199" s="49"/>
      <c r="I199" s="49"/>
    </row>
    <row r="200" spans="1:9" ht="18.75" x14ac:dyDescent="0.25">
      <c r="A200" s="18" t="s">
        <v>460</v>
      </c>
      <c r="B200" s="24" t="s">
        <v>461</v>
      </c>
      <c r="C200" s="20">
        <v>2447</v>
      </c>
      <c r="D200" s="20">
        <f t="shared" si="6"/>
        <v>489.40000000000003</v>
      </c>
      <c r="E200" s="20">
        <f t="shared" si="7"/>
        <v>2936.4</v>
      </c>
      <c r="F200" s="16">
        <v>3402</v>
      </c>
      <c r="G200" s="25" t="s">
        <v>462</v>
      </c>
      <c r="H200" s="49"/>
      <c r="I200" s="49"/>
    </row>
    <row r="201" spans="1:9" ht="37.5" x14ac:dyDescent="0.3">
      <c r="A201" s="18" t="s">
        <v>463</v>
      </c>
      <c r="B201" s="26" t="s">
        <v>464</v>
      </c>
      <c r="C201" s="20">
        <v>1575</v>
      </c>
      <c r="D201" s="20">
        <f t="shared" si="6"/>
        <v>315</v>
      </c>
      <c r="E201" s="20">
        <f t="shared" si="7"/>
        <v>1890</v>
      </c>
      <c r="F201" s="16">
        <v>3402</v>
      </c>
      <c r="G201" s="25" t="s">
        <v>465</v>
      </c>
      <c r="H201" s="49"/>
      <c r="I201" s="49"/>
    </row>
    <row r="202" spans="1:9" ht="18.75" x14ac:dyDescent="0.3">
      <c r="A202" s="18" t="s">
        <v>466</v>
      </c>
      <c r="B202" s="27" t="s">
        <v>467</v>
      </c>
      <c r="C202" s="20">
        <v>2068</v>
      </c>
      <c r="D202" s="20">
        <f t="shared" si="6"/>
        <v>413.6</v>
      </c>
      <c r="E202" s="20">
        <f t="shared" si="7"/>
        <v>2481.6</v>
      </c>
      <c r="F202" s="16">
        <v>3402</v>
      </c>
      <c r="G202" s="25" t="s">
        <v>395</v>
      </c>
      <c r="H202" s="49"/>
      <c r="I202" s="49"/>
    </row>
    <row r="203" spans="1:9" ht="18.75" x14ac:dyDescent="0.3">
      <c r="A203" s="18" t="s">
        <v>468</v>
      </c>
      <c r="B203" s="27" t="s">
        <v>469</v>
      </c>
      <c r="C203" s="20">
        <v>3069</v>
      </c>
      <c r="D203" s="20">
        <f t="shared" si="6"/>
        <v>613.80000000000007</v>
      </c>
      <c r="E203" s="20">
        <f t="shared" si="7"/>
        <v>3682.8</v>
      </c>
      <c r="F203" s="16">
        <v>3402</v>
      </c>
      <c r="G203" s="25" t="s">
        <v>470</v>
      </c>
      <c r="H203" s="49"/>
      <c r="I203" s="49"/>
    </row>
    <row r="204" spans="1:9" ht="18.75" x14ac:dyDescent="0.25">
      <c r="A204" s="28" t="s">
        <v>471</v>
      </c>
      <c r="B204" s="29" t="s">
        <v>472</v>
      </c>
      <c r="C204" s="20"/>
      <c r="D204" s="20"/>
      <c r="E204" s="20"/>
      <c r="F204" s="16">
        <v>3402</v>
      </c>
      <c r="G204" s="25"/>
      <c r="H204" s="49"/>
      <c r="I204" s="49"/>
    </row>
    <row r="205" spans="1:9" ht="18.75" x14ac:dyDescent="0.25">
      <c r="A205" s="18" t="s">
        <v>473</v>
      </c>
      <c r="B205" s="30" t="s">
        <v>474</v>
      </c>
      <c r="C205" s="20">
        <v>1772</v>
      </c>
      <c r="D205" s="20">
        <f t="shared" si="6"/>
        <v>354.40000000000003</v>
      </c>
      <c r="E205" s="20">
        <f t="shared" si="7"/>
        <v>2126.4</v>
      </c>
      <c r="F205" s="16">
        <v>3402</v>
      </c>
      <c r="G205" s="25" t="s">
        <v>384</v>
      </c>
      <c r="H205" s="49"/>
      <c r="I205" s="49"/>
    </row>
    <row r="206" spans="1:9" ht="18.75" x14ac:dyDescent="0.25">
      <c r="A206" s="18" t="s">
        <v>475</v>
      </c>
      <c r="B206" s="30" t="s">
        <v>476</v>
      </c>
      <c r="C206" s="20">
        <v>1624</v>
      </c>
      <c r="D206" s="20">
        <f t="shared" si="6"/>
        <v>324.8</v>
      </c>
      <c r="E206" s="20">
        <f t="shared" si="7"/>
        <v>1948.8</v>
      </c>
      <c r="F206" s="16">
        <v>3402</v>
      </c>
      <c r="G206" s="25" t="s">
        <v>420</v>
      </c>
      <c r="H206" s="49"/>
      <c r="I206" s="49"/>
    </row>
    <row r="207" spans="1:9" ht="18.75" x14ac:dyDescent="0.25">
      <c r="A207" s="18" t="s">
        <v>477</v>
      </c>
      <c r="B207" s="24" t="s">
        <v>478</v>
      </c>
      <c r="C207" s="20">
        <v>2762</v>
      </c>
      <c r="D207" s="20">
        <f t="shared" si="6"/>
        <v>552.4</v>
      </c>
      <c r="E207" s="20">
        <f t="shared" si="7"/>
        <v>3314.4</v>
      </c>
      <c r="F207" s="16">
        <v>3402</v>
      </c>
      <c r="G207" s="25" t="s">
        <v>384</v>
      </c>
      <c r="H207" s="49"/>
      <c r="I207" s="49"/>
    </row>
    <row r="208" spans="1:9" ht="18.75" x14ac:dyDescent="0.25">
      <c r="A208" s="18" t="s">
        <v>479</v>
      </c>
      <c r="B208" s="24" t="s">
        <v>480</v>
      </c>
      <c r="C208" s="20">
        <v>1847</v>
      </c>
      <c r="D208" s="20">
        <f t="shared" si="6"/>
        <v>369.40000000000003</v>
      </c>
      <c r="E208" s="20">
        <f t="shared" si="7"/>
        <v>2216.4</v>
      </c>
      <c r="F208" s="16">
        <v>3402</v>
      </c>
      <c r="G208" s="25" t="s">
        <v>384</v>
      </c>
      <c r="H208" s="49"/>
      <c r="I208" s="49"/>
    </row>
    <row r="209" spans="1:9" ht="18.75" x14ac:dyDescent="0.25">
      <c r="A209" s="18" t="s">
        <v>481</v>
      </c>
      <c r="B209" s="24" t="s">
        <v>482</v>
      </c>
      <c r="C209" s="20">
        <v>3820</v>
      </c>
      <c r="D209" s="20">
        <f t="shared" si="6"/>
        <v>764</v>
      </c>
      <c r="E209" s="20">
        <f t="shared" si="7"/>
        <v>4584</v>
      </c>
      <c r="F209" s="16">
        <v>3402</v>
      </c>
      <c r="G209" s="25" t="s">
        <v>483</v>
      </c>
      <c r="H209" s="49"/>
      <c r="I209" s="49"/>
    </row>
    <row r="210" spans="1:9" ht="37.5" x14ac:dyDescent="0.25">
      <c r="A210" s="18" t="s">
        <v>484</v>
      </c>
      <c r="B210" s="24" t="s">
        <v>485</v>
      </c>
      <c r="C210" s="20">
        <v>590</v>
      </c>
      <c r="D210" s="20">
        <f t="shared" si="6"/>
        <v>118</v>
      </c>
      <c r="E210" s="20">
        <f t="shared" si="7"/>
        <v>708</v>
      </c>
      <c r="F210" s="16">
        <v>3402</v>
      </c>
      <c r="G210" s="25" t="s">
        <v>440</v>
      </c>
      <c r="H210" s="49"/>
      <c r="I210" s="49"/>
    </row>
    <row r="211" spans="1:9" ht="18.75" x14ac:dyDescent="0.25">
      <c r="A211" s="18" t="s">
        <v>486</v>
      </c>
      <c r="B211" s="24" t="s">
        <v>487</v>
      </c>
      <c r="C211" s="20">
        <v>853</v>
      </c>
      <c r="D211" s="20">
        <f t="shared" si="6"/>
        <v>170.60000000000002</v>
      </c>
      <c r="E211" s="20">
        <f t="shared" si="7"/>
        <v>1023.6</v>
      </c>
      <c r="F211" s="16">
        <v>3402</v>
      </c>
      <c r="G211" s="25" t="s">
        <v>420</v>
      </c>
      <c r="H211" s="49"/>
      <c r="I211" s="49"/>
    </row>
    <row r="212" spans="1:9" ht="18.75" x14ac:dyDescent="0.25">
      <c r="A212" s="18" t="s">
        <v>488</v>
      </c>
      <c r="B212" s="24" t="s">
        <v>489</v>
      </c>
      <c r="C212" s="20">
        <v>1461</v>
      </c>
      <c r="D212" s="20">
        <f t="shared" si="6"/>
        <v>292.2</v>
      </c>
      <c r="E212" s="20">
        <f t="shared" si="7"/>
        <v>1753.2</v>
      </c>
      <c r="F212" s="16">
        <v>3402</v>
      </c>
      <c r="G212" s="25" t="s">
        <v>490</v>
      </c>
      <c r="H212" s="49"/>
      <c r="I212" s="49"/>
    </row>
    <row r="213" spans="1:9" ht="18.75" x14ac:dyDescent="0.25">
      <c r="A213" s="18" t="s">
        <v>491</v>
      </c>
      <c r="B213" s="24" t="s">
        <v>492</v>
      </c>
      <c r="C213" s="20">
        <v>1082</v>
      </c>
      <c r="D213" s="20">
        <f t="shared" si="6"/>
        <v>216.4</v>
      </c>
      <c r="E213" s="20">
        <f t="shared" si="7"/>
        <v>1298.4000000000001</v>
      </c>
      <c r="F213" s="16">
        <v>3402</v>
      </c>
      <c r="G213" s="25" t="s">
        <v>493</v>
      </c>
      <c r="H213" s="49"/>
      <c r="I213" s="49"/>
    </row>
    <row r="214" spans="1:9" ht="18.75" x14ac:dyDescent="0.25">
      <c r="A214" s="28" t="s">
        <v>494</v>
      </c>
      <c r="B214" s="22" t="s">
        <v>495</v>
      </c>
      <c r="C214" s="20"/>
      <c r="D214" s="20"/>
      <c r="E214" s="20"/>
      <c r="F214" s="12">
        <v>3402</v>
      </c>
      <c r="G214" s="31" t="s">
        <v>496</v>
      </c>
      <c r="H214" s="49"/>
      <c r="I214" s="49"/>
    </row>
    <row r="215" spans="1:9" ht="18.75" x14ac:dyDescent="0.25">
      <c r="A215" s="18" t="s">
        <v>497</v>
      </c>
      <c r="B215" s="24" t="s">
        <v>498</v>
      </c>
      <c r="C215" s="20">
        <v>1279</v>
      </c>
      <c r="D215" s="20">
        <f t="shared" ref="D215:D222" si="8">C215*0.2</f>
        <v>255.8</v>
      </c>
      <c r="E215" s="20">
        <f t="shared" ref="E215:E222" si="9">SUM(C215:D215)</f>
        <v>1534.8</v>
      </c>
      <c r="F215" s="16">
        <v>3402</v>
      </c>
      <c r="G215" s="25" t="s">
        <v>499</v>
      </c>
      <c r="H215" s="49"/>
      <c r="I215" s="49"/>
    </row>
    <row r="216" spans="1:9" ht="18.75" x14ac:dyDescent="0.25">
      <c r="A216" s="18" t="s">
        <v>500</v>
      </c>
      <c r="B216" s="24" t="s">
        <v>501</v>
      </c>
      <c r="C216" s="20">
        <v>1082</v>
      </c>
      <c r="D216" s="20">
        <f t="shared" si="8"/>
        <v>216.4</v>
      </c>
      <c r="E216" s="20">
        <f t="shared" si="9"/>
        <v>1298.4000000000001</v>
      </c>
      <c r="F216" s="16">
        <v>3402</v>
      </c>
      <c r="G216" s="25" t="s">
        <v>502</v>
      </c>
      <c r="H216" s="49"/>
      <c r="I216" s="49"/>
    </row>
    <row r="217" spans="1:9" ht="18.75" x14ac:dyDescent="0.25">
      <c r="A217" s="18" t="s">
        <v>503</v>
      </c>
      <c r="B217" s="24" t="s">
        <v>504</v>
      </c>
      <c r="C217" s="20">
        <v>1082</v>
      </c>
      <c r="D217" s="20">
        <f t="shared" si="8"/>
        <v>216.4</v>
      </c>
      <c r="E217" s="20">
        <f t="shared" si="9"/>
        <v>1298.4000000000001</v>
      </c>
      <c r="F217" s="16">
        <v>3402</v>
      </c>
      <c r="G217" s="25" t="s">
        <v>505</v>
      </c>
      <c r="H217" s="49"/>
      <c r="I217" s="49"/>
    </row>
    <row r="218" spans="1:9" ht="18.75" x14ac:dyDescent="0.25">
      <c r="A218" s="18" t="s">
        <v>506</v>
      </c>
      <c r="B218" s="24" t="s">
        <v>507</v>
      </c>
      <c r="C218" s="20">
        <v>1279</v>
      </c>
      <c r="D218" s="20">
        <f t="shared" si="8"/>
        <v>255.8</v>
      </c>
      <c r="E218" s="20">
        <f t="shared" si="9"/>
        <v>1534.8</v>
      </c>
      <c r="F218" s="16">
        <v>3402</v>
      </c>
      <c r="G218" s="25" t="s">
        <v>499</v>
      </c>
      <c r="H218" s="49"/>
      <c r="I218" s="49"/>
    </row>
    <row r="219" spans="1:9" ht="18.75" x14ac:dyDescent="0.25">
      <c r="A219" s="18" t="s">
        <v>508</v>
      </c>
      <c r="B219" s="24" t="s">
        <v>509</v>
      </c>
      <c r="C219" s="20">
        <v>2692</v>
      </c>
      <c r="D219" s="20">
        <f t="shared" si="8"/>
        <v>538.4</v>
      </c>
      <c r="E219" s="20">
        <f t="shared" si="9"/>
        <v>3230.4</v>
      </c>
      <c r="F219" s="16">
        <v>3402</v>
      </c>
      <c r="G219" s="25" t="s">
        <v>510</v>
      </c>
      <c r="H219" s="49"/>
      <c r="I219" s="49"/>
    </row>
    <row r="220" spans="1:9" ht="18.75" x14ac:dyDescent="0.25">
      <c r="A220" s="18" t="s">
        <v>511</v>
      </c>
      <c r="B220" s="24" t="s">
        <v>512</v>
      </c>
      <c r="C220" s="20">
        <v>2641</v>
      </c>
      <c r="D220" s="20">
        <f t="shared" si="8"/>
        <v>528.20000000000005</v>
      </c>
      <c r="E220" s="20">
        <f t="shared" si="9"/>
        <v>3169.2</v>
      </c>
      <c r="F220" s="16">
        <v>3402</v>
      </c>
      <c r="G220" s="25" t="s">
        <v>513</v>
      </c>
      <c r="H220" s="49"/>
      <c r="I220" s="49"/>
    </row>
    <row r="221" spans="1:9" ht="18.75" x14ac:dyDescent="0.25">
      <c r="A221" s="18" t="s">
        <v>514</v>
      </c>
      <c r="B221" s="24" t="s">
        <v>515</v>
      </c>
      <c r="C221" s="20">
        <v>1279</v>
      </c>
      <c r="D221" s="20">
        <f t="shared" si="8"/>
        <v>255.8</v>
      </c>
      <c r="E221" s="20">
        <f t="shared" si="9"/>
        <v>1534.8</v>
      </c>
      <c r="F221" s="16">
        <v>3402</v>
      </c>
      <c r="G221" s="25" t="s">
        <v>516</v>
      </c>
      <c r="H221" s="49"/>
      <c r="I221" s="49"/>
    </row>
    <row r="222" spans="1:9" ht="18.75" x14ac:dyDescent="0.25">
      <c r="A222" s="18" t="s">
        <v>517</v>
      </c>
      <c r="B222" s="24" t="s">
        <v>518</v>
      </c>
      <c r="C222" s="20">
        <v>1082</v>
      </c>
      <c r="D222" s="20">
        <f t="shared" si="8"/>
        <v>216.4</v>
      </c>
      <c r="E222" s="20">
        <f t="shared" si="9"/>
        <v>1298.4000000000001</v>
      </c>
      <c r="F222" s="16">
        <v>3402</v>
      </c>
      <c r="G222" s="25" t="s">
        <v>505</v>
      </c>
      <c r="H222" s="49"/>
      <c r="I222" s="49"/>
    </row>
    <row r="223" spans="1:9" ht="18.75" x14ac:dyDescent="0.25">
      <c r="A223" s="28" t="s">
        <v>519</v>
      </c>
      <c r="B223" s="22" t="s">
        <v>520</v>
      </c>
      <c r="C223" s="32"/>
      <c r="D223" s="32"/>
      <c r="E223" s="32"/>
      <c r="F223" s="47">
        <v>3402</v>
      </c>
      <c r="G223" s="31" t="s">
        <v>521</v>
      </c>
      <c r="H223" s="49"/>
      <c r="I223" s="49"/>
    </row>
    <row r="224" spans="1:9" ht="31.5" x14ac:dyDescent="0.25">
      <c r="A224" s="18" t="s">
        <v>522</v>
      </c>
      <c r="B224" s="24" t="s">
        <v>523</v>
      </c>
      <c r="C224" s="20">
        <v>2268</v>
      </c>
      <c r="D224" s="20">
        <f t="shared" ref="D224:D226" si="10">C224*0.2</f>
        <v>453.6</v>
      </c>
      <c r="E224" s="20">
        <f t="shared" ref="E224:E226" si="11">SUM(C224:D224)</f>
        <v>2721.6</v>
      </c>
      <c r="F224" s="16">
        <v>3402</v>
      </c>
      <c r="G224" s="25" t="s">
        <v>524</v>
      </c>
      <c r="H224" s="49"/>
      <c r="I224" s="49"/>
    </row>
    <row r="225" spans="1:9" ht="18.75" x14ac:dyDescent="0.25">
      <c r="A225" s="18" t="s">
        <v>525</v>
      </c>
      <c r="B225" s="24" t="s">
        <v>526</v>
      </c>
      <c r="C225" s="20">
        <v>2071</v>
      </c>
      <c r="D225" s="20">
        <f t="shared" si="10"/>
        <v>414.20000000000005</v>
      </c>
      <c r="E225" s="20">
        <f t="shared" si="11"/>
        <v>2485.1999999999998</v>
      </c>
      <c r="F225" s="16">
        <v>3402</v>
      </c>
      <c r="G225" s="25" t="s">
        <v>527</v>
      </c>
      <c r="H225" s="49"/>
      <c r="I225" s="49"/>
    </row>
    <row r="226" spans="1:9" ht="18.75" x14ac:dyDescent="0.25">
      <c r="A226" s="18" t="s">
        <v>528</v>
      </c>
      <c r="B226" s="24" t="s">
        <v>529</v>
      </c>
      <c r="C226" s="20">
        <v>1281</v>
      </c>
      <c r="D226" s="20">
        <f t="shared" si="10"/>
        <v>256.2</v>
      </c>
      <c r="E226" s="20">
        <f t="shared" si="11"/>
        <v>1537.2</v>
      </c>
      <c r="F226" s="16">
        <v>3402</v>
      </c>
      <c r="G226" s="25" t="s">
        <v>530</v>
      </c>
      <c r="H226" s="49"/>
      <c r="I226" s="49"/>
    </row>
    <row r="227" spans="1:9" ht="18.75" x14ac:dyDescent="0.25">
      <c r="A227" s="28" t="s">
        <v>531</v>
      </c>
      <c r="B227" s="22" t="s">
        <v>532</v>
      </c>
      <c r="C227" s="32"/>
      <c r="D227" s="32"/>
      <c r="E227" s="32"/>
      <c r="F227" s="47">
        <v>3402</v>
      </c>
      <c r="G227" s="31" t="s">
        <v>533</v>
      </c>
      <c r="H227" s="49"/>
      <c r="I227" s="49"/>
    </row>
    <row r="228" spans="1:9" ht="18.75" x14ac:dyDescent="0.25">
      <c r="A228" s="18" t="s">
        <v>534</v>
      </c>
      <c r="B228" s="24" t="s">
        <v>535</v>
      </c>
      <c r="C228" s="20">
        <v>1477</v>
      </c>
      <c r="D228" s="20">
        <f t="shared" ref="D228:D236" si="12">C228*0.2</f>
        <v>295.40000000000003</v>
      </c>
      <c r="E228" s="20">
        <f t="shared" ref="E228:E236" si="13">SUM(C228:D228)</f>
        <v>1772.4</v>
      </c>
      <c r="F228" s="16">
        <v>3402</v>
      </c>
      <c r="G228" s="25" t="s">
        <v>536</v>
      </c>
      <c r="H228" s="49"/>
      <c r="I228" s="49"/>
    </row>
    <row r="229" spans="1:9" ht="18.75" x14ac:dyDescent="0.3">
      <c r="A229" s="18" t="s">
        <v>537</v>
      </c>
      <c r="B229" s="27" t="s">
        <v>538</v>
      </c>
      <c r="C229" s="20">
        <v>2561</v>
      </c>
      <c r="D229" s="20">
        <f t="shared" si="12"/>
        <v>512.20000000000005</v>
      </c>
      <c r="E229" s="20">
        <f t="shared" si="13"/>
        <v>3073.2</v>
      </c>
      <c r="F229" s="16">
        <v>3402</v>
      </c>
      <c r="G229" s="25" t="s">
        <v>539</v>
      </c>
      <c r="H229" s="49"/>
      <c r="I229" s="49"/>
    </row>
    <row r="230" spans="1:9" ht="18.75" x14ac:dyDescent="0.25">
      <c r="A230" s="18" t="s">
        <v>540</v>
      </c>
      <c r="B230" s="24" t="s">
        <v>541</v>
      </c>
      <c r="C230" s="20">
        <v>2068</v>
      </c>
      <c r="D230" s="20">
        <f t="shared" si="12"/>
        <v>413.6</v>
      </c>
      <c r="E230" s="20">
        <f t="shared" si="13"/>
        <v>2481.6</v>
      </c>
      <c r="F230" s="16">
        <v>3402</v>
      </c>
      <c r="G230" s="25" t="s">
        <v>542</v>
      </c>
      <c r="H230" s="49"/>
      <c r="I230" s="49"/>
    </row>
    <row r="231" spans="1:9" ht="18.75" x14ac:dyDescent="0.25">
      <c r="A231" s="18" t="s">
        <v>543</v>
      </c>
      <c r="B231" s="24" t="s">
        <v>544</v>
      </c>
      <c r="C231" s="20">
        <v>1480</v>
      </c>
      <c r="D231" s="20">
        <f t="shared" si="12"/>
        <v>296</v>
      </c>
      <c r="E231" s="20">
        <f t="shared" si="13"/>
        <v>1776</v>
      </c>
      <c r="F231" s="16">
        <v>3402</v>
      </c>
      <c r="G231" s="25" t="s">
        <v>188</v>
      </c>
      <c r="H231" s="49"/>
      <c r="I231" s="49"/>
    </row>
    <row r="232" spans="1:9" ht="18.75" x14ac:dyDescent="0.25">
      <c r="A232" s="18" t="s">
        <v>545</v>
      </c>
      <c r="B232" s="24" t="s">
        <v>546</v>
      </c>
      <c r="C232" s="20">
        <v>1082</v>
      </c>
      <c r="D232" s="20">
        <f t="shared" si="12"/>
        <v>216.4</v>
      </c>
      <c r="E232" s="20">
        <f t="shared" si="13"/>
        <v>1298.4000000000001</v>
      </c>
      <c r="F232" s="16">
        <v>3402</v>
      </c>
      <c r="G232" s="25" t="s">
        <v>547</v>
      </c>
      <c r="H232" s="49"/>
      <c r="I232" s="49"/>
    </row>
    <row r="233" spans="1:9" ht="18.75" x14ac:dyDescent="0.25">
      <c r="A233" s="18" t="s">
        <v>548</v>
      </c>
      <c r="B233" s="24" t="s">
        <v>549</v>
      </c>
      <c r="C233" s="20">
        <v>1477</v>
      </c>
      <c r="D233" s="20">
        <f t="shared" si="12"/>
        <v>295.40000000000003</v>
      </c>
      <c r="E233" s="20">
        <f t="shared" si="13"/>
        <v>1772.4</v>
      </c>
      <c r="F233" s="16">
        <v>3402</v>
      </c>
      <c r="G233" s="25" t="s">
        <v>536</v>
      </c>
      <c r="H233" s="49"/>
      <c r="I233" s="49"/>
    </row>
    <row r="234" spans="1:9" ht="18.75" x14ac:dyDescent="0.25">
      <c r="A234" s="18" t="s">
        <v>550</v>
      </c>
      <c r="B234" s="24" t="s">
        <v>551</v>
      </c>
      <c r="C234" s="20">
        <v>1507</v>
      </c>
      <c r="D234" s="20">
        <f t="shared" si="12"/>
        <v>301.40000000000003</v>
      </c>
      <c r="E234" s="20">
        <f t="shared" si="13"/>
        <v>1808.4</v>
      </c>
      <c r="F234" s="16">
        <v>3402</v>
      </c>
      <c r="G234" s="25" t="s">
        <v>552</v>
      </c>
      <c r="H234" s="49"/>
      <c r="I234" s="49"/>
    </row>
    <row r="235" spans="1:9" ht="18.75" x14ac:dyDescent="0.25">
      <c r="A235" s="18" t="s">
        <v>553</v>
      </c>
      <c r="B235" s="24" t="s">
        <v>554</v>
      </c>
      <c r="C235" s="20">
        <v>2730</v>
      </c>
      <c r="D235" s="20">
        <f t="shared" si="12"/>
        <v>546</v>
      </c>
      <c r="E235" s="20">
        <f t="shared" si="13"/>
        <v>3276</v>
      </c>
      <c r="F235" s="16">
        <v>3402</v>
      </c>
      <c r="G235" s="25" t="s">
        <v>555</v>
      </c>
      <c r="H235" s="49"/>
      <c r="I235" s="49"/>
    </row>
    <row r="236" spans="1:9" ht="18.75" x14ac:dyDescent="0.25">
      <c r="A236" s="18" t="s">
        <v>556</v>
      </c>
      <c r="B236" s="24" t="s">
        <v>557</v>
      </c>
      <c r="C236" s="20">
        <v>548</v>
      </c>
      <c r="D236" s="20">
        <f t="shared" si="12"/>
        <v>109.60000000000001</v>
      </c>
      <c r="E236" s="20">
        <f t="shared" si="13"/>
        <v>657.6</v>
      </c>
      <c r="F236" s="16">
        <v>3402</v>
      </c>
      <c r="G236" s="25" t="s">
        <v>558</v>
      </c>
      <c r="H236" s="49"/>
      <c r="I236" s="49"/>
    </row>
    <row r="237" spans="1:9" ht="37.5" x14ac:dyDescent="0.25">
      <c r="A237" s="18" t="s">
        <v>559</v>
      </c>
      <c r="B237" s="24" t="s">
        <v>560</v>
      </c>
      <c r="C237" s="20"/>
      <c r="D237" s="20"/>
      <c r="E237" s="20"/>
      <c r="F237" s="16">
        <v>3402</v>
      </c>
      <c r="G237" s="25"/>
      <c r="H237" s="49"/>
      <c r="I237" s="49"/>
    </row>
    <row r="238" spans="1:9" ht="18.75" x14ac:dyDescent="0.25">
      <c r="A238" s="14">
        <v>3</v>
      </c>
      <c r="B238" s="15" t="s">
        <v>561</v>
      </c>
      <c r="C238" s="20"/>
      <c r="D238" s="20"/>
      <c r="E238" s="20"/>
      <c r="F238" s="16">
        <v>3402</v>
      </c>
      <c r="G238" s="25"/>
      <c r="H238" s="49"/>
      <c r="I238" s="49"/>
    </row>
    <row r="239" spans="1:9" ht="18.75" x14ac:dyDescent="0.25">
      <c r="A239" s="18" t="s">
        <v>562</v>
      </c>
      <c r="B239" s="18" t="s">
        <v>563</v>
      </c>
      <c r="C239" s="20">
        <v>1847</v>
      </c>
      <c r="D239" s="20">
        <f t="shared" ref="D239:D254" si="14">C239*0.2</f>
        <v>369.40000000000003</v>
      </c>
      <c r="E239" s="20">
        <f t="shared" ref="E239:E254" si="15">SUM(C239:D239)</f>
        <v>2216.4</v>
      </c>
      <c r="F239" s="16">
        <v>3402</v>
      </c>
      <c r="G239" s="25" t="s">
        <v>384</v>
      </c>
      <c r="H239" s="49"/>
      <c r="I239" s="49"/>
    </row>
    <row r="240" spans="1:9" ht="18.75" x14ac:dyDescent="0.25">
      <c r="A240" s="18" t="s">
        <v>564</v>
      </c>
      <c r="B240" s="18" t="s">
        <v>565</v>
      </c>
      <c r="C240" s="20">
        <v>985</v>
      </c>
      <c r="D240" s="20">
        <f t="shared" si="14"/>
        <v>197</v>
      </c>
      <c r="E240" s="20">
        <f t="shared" si="15"/>
        <v>1182</v>
      </c>
      <c r="F240" s="16">
        <v>3402</v>
      </c>
      <c r="G240" s="25" t="s">
        <v>566</v>
      </c>
      <c r="H240" s="49"/>
      <c r="I240" s="49"/>
    </row>
    <row r="241" spans="1:9" ht="18.75" x14ac:dyDescent="0.25">
      <c r="A241" s="18" t="s">
        <v>567</v>
      </c>
      <c r="B241" s="18" t="s">
        <v>568</v>
      </c>
      <c r="C241" s="20">
        <v>786</v>
      </c>
      <c r="D241" s="20">
        <f t="shared" si="14"/>
        <v>157.20000000000002</v>
      </c>
      <c r="E241" s="20">
        <f t="shared" si="15"/>
        <v>943.2</v>
      </c>
      <c r="F241" s="16">
        <v>3402</v>
      </c>
      <c r="G241" s="25" t="s">
        <v>569</v>
      </c>
      <c r="H241" s="49"/>
      <c r="I241" s="49"/>
    </row>
    <row r="242" spans="1:9" ht="18.75" x14ac:dyDescent="0.25">
      <c r="A242" s="18" t="s">
        <v>570</v>
      </c>
      <c r="B242" s="18" t="s">
        <v>571</v>
      </c>
      <c r="C242" s="20">
        <v>985</v>
      </c>
      <c r="D242" s="20">
        <f t="shared" si="14"/>
        <v>197</v>
      </c>
      <c r="E242" s="20">
        <f t="shared" si="15"/>
        <v>1182</v>
      </c>
      <c r="F242" s="16">
        <v>3402</v>
      </c>
      <c r="G242" s="25" t="s">
        <v>569</v>
      </c>
      <c r="H242" s="49"/>
      <c r="I242" s="49"/>
    </row>
    <row r="243" spans="1:9" ht="18.75" x14ac:dyDescent="0.25">
      <c r="A243" s="18" t="s">
        <v>572</v>
      </c>
      <c r="B243" s="18" t="s">
        <v>573</v>
      </c>
      <c r="C243" s="20">
        <v>786</v>
      </c>
      <c r="D243" s="20">
        <f t="shared" si="14"/>
        <v>157.20000000000002</v>
      </c>
      <c r="E243" s="20">
        <f t="shared" si="15"/>
        <v>943.2</v>
      </c>
      <c r="F243" s="16">
        <v>3402</v>
      </c>
      <c r="G243" s="25" t="s">
        <v>569</v>
      </c>
      <c r="H243" s="49"/>
      <c r="I243" s="49"/>
    </row>
    <row r="244" spans="1:9" ht="18.75" x14ac:dyDescent="0.25">
      <c r="A244" s="18" t="s">
        <v>574</v>
      </c>
      <c r="B244" s="18" t="s">
        <v>575</v>
      </c>
      <c r="C244" s="20">
        <v>985</v>
      </c>
      <c r="D244" s="20">
        <f t="shared" si="14"/>
        <v>197</v>
      </c>
      <c r="E244" s="20">
        <f t="shared" si="15"/>
        <v>1182</v>
      </c>
      <c r="F244" s="16">
        <v>3402</v>
      </c>
      <c r="G244" s="25" t="s">
        <v>566</v>
      </c>
      <c r="H244" s="49"/>
      <c r="I244" s="49"/>
    </row>
    <row r="245" spans="1:9" ht="31.5" x14ac:dyDescent="0.25">
      <c r="A245" s="18" t="s">
        <v>576</v>
      </c>
      <c r="B245" s="18" t="s">
        <v>577</v>
      </c>
      <c r="C245" s="20">
        <v>786</v>
      </c>
      <c r="D245" s="20">
        <f t="shared" si="14"/>
        <v>157.20000000000002</v>
      </c>
      <c r="E245" s="20">
        <f t="shared" si="15"/>
        <v>943.2</v>
      </c>
      <c r="F245" s="16">
        <v>3402</v>
      </c>
      <c r="G245" s="25" t="s">
        <v>578</v>
      </c>
      <c r="H245" s="49"/>
      <c r="I245" s="49"/>
    </row>
    <row r="246" spans="1:9" ht="18.75" x14ac:dyDescent="0.25">
      <c r="A246" s="18" t="s">
        <v>579</v>
      </c>
      <c r="B246" s="18" t="s">
        <v>580</v>
      </c>
      <c r="C246" s="20">
        <v>786</v>
      </c>
      <c r="D246" s="20">
        <f t="shared" si="14"/>
        <v>157.20000000000002</v>
      </c>
      <c r="E246" s="20">
        <f t="shared" si="15"/>
        <v>943.2</v>
      </c>
      <c r="F246" s="16">
        <v>3402</v>
      </c>
      <c r="G246" s="25" t="s">
        <v>566</v>
      </c>
      <c r="H246" s="49"/>
      <c r="I246" s="49"/>
    </row>
    <row r="247" spans="1:9" ht="47.25" x14ac:dyDescent="0.25">
      <c r="A247" s="18" t="s">
        <v>581</v>
      </c>
      <c r="B247" s="18" t="s">
        <v>582</v>
      </c>
      <c r="C247" s="20">
        <v>786</v>
      </c>
      <c r="D247" s="20">
        <f t="shared" si="14"/>
        <v>157.20000000000002</v>
      </c>
      <c r="E247" s="20">
        <f t="shared" si="15"/>
        <v>943.2</v>
      </c>
      <c r="F247" s="16">
        <v>3402</v>
      </c>
      <c r="G247" s="25" t="s">
        <v>583</v>
      </c>
      <c r="H247" s="49"/>
      <c r="I247" s="49"/>
    </row>
    <row r="248" spans="1:9" ht="37.5" x14ac:dyDescent="0.25">
      <c r="A248" s="18" t="s">
        <v>584</v>
      </c>
      <c r="B248" s="18" t="s">
        <v>585</v>
      </c>
      <c r="C248" s="20">
        <v>688</v>
      </c>
      <c r="D248" s="20">
        <f t="shared" si="14"/>
        <v>137.6</v>
      </c>
      <c r="E248" s="20">
        <f t="shared" si="15"/>
        <v>825.6</v>
      </c>
      <c r="F248" s="16">
        <v>3402</v>
      </c>
      <c r="G248" s="25" t="s">
        <v>569</v>
      </c>
      <c r="H248" s="49"/>
      <c r="I248" s="49"/>
    </row>
    <row r="249" spans="1:9" ht="18.75" x14ac:dyDescent="0.25">
      <c r="A249" s="18" t="s">
        <v>586</v>
      </c>
      <c r="B249" s="18" t="s">
        <v>587</v>
      </c>
      <c r="C249" s="20">
        <v>786</v>
      </c>
      <c r="D249" s="20">
        <f t="shared" si="14"/>
        <v>157.20000000000002</v>
      </c>
      <c r="E249" s="20">
        <f t="shared" si="15"/>
        <v>943.2</v>
      </c>
      <c r="F249" s="16">
        <v>3402</v>
      </c>
      <c r="G249" s="25" t="s">
        <v>566</v>
      </c>
      <c r="H249" s="49"/>
      <c r="I249" s="49"/>
    </row>
    <row r="250" spans="1:9" ht="18.75" x14ac:dyDescent="0.25">
      <c r="A250" s="18" t="s">
        <v>588</v>
      </c>
      <c r="B250" s="18" t="s">
        <v>589</v>
      </c>
      <c r="C250" s="20">
        <v>985</v>
      </c>
      <c r="D250" s="20">
        <f t="shared" si="14"/>
        <v>197</v>
      </c>
      <c r="E250" s="20">
        <f t="shared" si="15"/>
        <v>1182</v>
      </c>
      <c r="F250" s="16">
        <v>3402</v>
      </c>
      <c r="G250" s="25" t="s">
        <v>569</v>
      </c>
      <c r="H250" s="49"/>
      <c r="I250" s="49"/>
    </row>
    <row r="251" spans="1:9" ht="37.5" x14ac:dyDescent="0.25">
      <c r="A251" s="18" t="s">
        <v>590</v>
      </c>
      <c r="B251" s="18" t="s">
        <v>591</v>
      </c>
      <c r="C251" s="20">
        <v>985</v>
      </c>
      <c r="D251" s="20">
        <f t="shared" si="14"/>
        <v>197</v>
      </c>
      <c r="E251" s="20">
        <f t="shared" si="15"/>
        <v>1182</v>
      </c>
      <c r="F251" s="16">
        <v>3402</v>
      </c>
      <c r="G251" s="25" t="s">
        <v>566</v>
      </c>
      <c r="H251" s="49"/>
      <c r="I251" s="49"/>
    </row>
    <row r="252" spans="1:9" ht="31.5" x14ac:dyDescent="0.25">
      <c r="A252" s="18" t="s">
        <v>592</v>
      </c>
      <c r="B252" s="18" t="s">
        <v>593</v>
      </c>
      <c r="C252" s="20">
        <v>786</v>
      </c>
      <c r="D252" s="20">
        <f t="shared" si="14"/>
        <v>157.20000000000002</v>
      </c>
      <c r="E252" s="20">
        <f t="shared" si="15"/>
        <v>943.2</v>
      </c>
      <c r="F252" s="16">
        <v>3402</v>
      </c>
      <c r="G252" s="25" t="s">
        <v>594</v>
      </c>
      <c r="H252" s="49"/>
      <c r="I252" s="49"/>
    </row>
    <row r="253" spans="1:9" ht="18.75" x14ac:dyDescent="0.25">
      <c r="A253" s="18" t="s">
        <v>595</v>
      </c>
      <c r="B253" s="18" t="s">
        <v>596</v>
      </c>
      <c r="C253" s="20">
        <v>392</v>
      </c>
      <c r="D253" s="20">
        <f t="shared" si="14"/>
        <v>78.400000000000006</v>
      </c>
      <c r="E253" s="20">
        <f t="shared" si="15"/>
        <v>470.4</v>
      </c>
      <c r="F253" s="16">
        <v>3402</v>
      </c>
      <c r="G253" s="25" t="s">
        <v>566</v>
      </c>
      <c r="H253" s="49"/>
      <c r="I253" s="49"/>
    </row>
    <row r="254" spans="1:9" ht="18.75" x14ac:dyDescent="0.25">
      <c r="A254" s="18" t="s">
        <v>597</v>
      </c>
      <c r="B254" s="18" t="s">
        <v>598</v>
      </c>
      <c r="C254" s="20">
        <v>985</v>
      </c>
      <c r="D254" s="20">
        <f t="shared" si="14"/>
        <v>197</v>
      </c>
      <c r="E254" s="20">
        <f t="shared" si="15"/>
        <v>1182</v>
      </c>
      <c r="F254" s="16">
        <v>3402</v>
      </c>
      <c r="G254" s="25" t="s">
        <v>566</v>
      </c>
      <c r="H254" s="49"/>
      <c r="I254" s="49"/>
    </row>
    <row r="255" spans="1:9" ht="18.75" x14ac:dyDescent="0.25">
      <c r="A255" s="28" t="s">
        <v>599</v>
      </c>
      <c r="B255" s="33" t="s">
        <v>600</v>
      </c>
      <c r="C255" s="20"/>
      <c r="D255" s="20"/>
      <c r="E255" s="20"/>
      <c r="F255" s="16">
        <v>3402</v>
      </c>
      <c r="G255" s="25"/>
      <c r="H255" s="49"/>
      <c r="I255" s="49"/>
    </row>
    <row r="256" spans="1:9" ht="18.75" x14ac:dyDescent="0.25">
      <c r="A256" s="18" t="s">
        <v>601</v>
      </c>
      <c r="B256" s="18" t="s">
        <v>602</v>
      </c>
      <c r="C256" s="20">
        <v>1280</v>
      </c>
      <c r="D256" s="20">
        <f t="shared" ref="D256:D267" si="16">C256*0.2</f>
        <v>256</v>
      </c>
      <c r="E256" s="20">
        <f t="shared" ref="E256:E267" si="17">SUM(C256:D256)</f>
        <v>1536</v>
      </c>
      <c r="F256" s="16">
        <v>3402</v>
      </c>
      <c r="G256" s="25" t="s">
        <v>603</v>
      </c>
      <c r="H256" s="49"/>
      <c r="I256" s="49"/>
    </row>
    <row r="257" spans="1:9" ht="18.75" x14ac:dyDescent="0.25">
      <c r="A257" s="18" t="s">
        <v>604</v>
      </c>
      <c r="B257" s="18" t="s">
        <v>605</v>
      </c>
      <c r="C257" s="20">
        <v>1280</v>
      </c>
      <c r="D257" s="20">
        <f t="shared" si="16"/>
        <v>256</v>
      </c>
      <c r="E257" s="20">
        <f t="shared" si="17"/>
        <v>1536</v>
      </c>
      <c r="F257" s="16">
        <v>3402</v>
      </c>
      <c r="G257" s="25" t="s">
        <v>606</v>
      </c>
      <c r="H257" s="49"/>
      <c r="I257" s="49"/>
    </row>
    <row r="258" spans="1:9" ht="18.75" x14ac:dyDescent="0.25">
      <c r="A258" s="18" t="s">
        <v>607</v>
      </c>
      <c r="B258" s="18" t="s">
        <v>608</v>
      </c>
      <c r="C258" s="20">
        <v>1082</v>
      </c>
      <c r="D258" s="20">
        <f t="shared" si="16"/>
        <v>216.4</v>
      </c>
      <c r="E258" s="20">
        <f t="shared" si="17"/>
        <v>1298.4000000000001</v>
      </c>
      <c r="F258" s="16">
        <v>3402</v>
      </c>
      <c r="G258" s="25" t="s">
        <v>606</v>
      </c>
      <c r="H258" s="49"/>
      <c r="I258" s="49"/>
    </row>
    <row r="259" spans="1:9" ht="18.75" x14ac:dyDescent="0.25">
      <c r="A259" s="28" t="s">
        <v>609</v>
      </c>
      <c r="B259" s="28" t="s">
        <v>610</v>
      </c>
      <c r="C259" s="20">
        <v>688</v>
      </c>
      <c r="D259" s="20">
        <f t="shared" si="16"/>
        <v>137.6</v>
      </c>
      <c r="E259" s="20">
        <f t="shared" si="17"/>
        <v>825.6</v>
      </c>
      <c r="F259" s="16">
        <v>3402</v>
      </c>
      <c r="G259" s="25" t="s">
        <v>566</v>
      </c>
      <c r="H259" s="49"/>
      <c r="I259" s="49"/>
    </row>
    <row r="260" spans="1:9" ht="18.75" x14ac:dyDescent="0.25">
      <c r="A260" s="18" t="s">
        <v>611</v>
      </c>
      <c r="B260" s="18" t="s">
        <v>612</v>
      </c>
      <c r="C260" s="20">
        <v>985</v>
      </c>
      <c r="D260" s="20">
        <f t="shared" si="16"/>
        <v>197</v>
      </c>
      <c r="E260" s="20">
        <f t="shared" si="17"/>
        <v>1182</v>
      </c>
      <c r="F260" s="16">
        <v>3402</v>
      </c>
      <c r="G260" s="25" t="s">
        <v>569</v>
      </c>
      <c r="H260" s="49"/>
      <c r="I260" s="49"/>
    </row>
    <row r="261" spans="1:9" ht="18.75" x14ac:dyDescent="0.25">
      <c r="A261" s="18" t="s">
        <v>613</v>
      </c>
      <c r="B261" s="18" t="s">
        <v>614</v>
      </c>
      <c r="C261" s="20">
        <v>2561</v>
      </c>
      <c r="D261" s="20">
        <f t="shared" si="16"/>
        <v>512.20000000000005</v>
      </c>
      <c r="E261" s="20">
        <f t="shared" si="17"/>
        <v>3073.2</v>
      </c>
      <c r="F261" s="16">
        <v>3402</v>
      </c>
      <c r="G261" s="25" t="s">
        <v>569</v>
      </c>
      <c r="H261" s="49"/>
      <c r="I261" s="49"/>
    </row>
    <row r="262" spans="1:9" ht="18.75" x14ac:dyDescent="0.25">
      <c r="A262" s="18" t="s">
        <v>615</v>
      </c>
      <c r="B262" s="18" t="s">
        <v>616</v>
      </c>
      <c r="C262" s="20">
        <v>688</v>
      </c>
      <c r="D262" s="20">
        <f t="shared" si="16"/>
        <v>137.6</v>
      </c>
      <c r="E262" s="20">
        <f t="shared" si="17"/>
        <v>825.6</v>
      </c>
      <c r="F262" s="16">
        <v>3402</v>
      </c>
      <c r="G262" s="25" t="s">
        <v>569</v>
      </c>
      <c r="H262" s="49"/>
      <c r="I262" s="49"/>
    </row>
    <row r="263" spans="1:9" ht="18.75" x14ac:dyDescent="0.25">
      <c r="A263" s="18" t="s">
        <v>617</v>
      </c>
      <c r="B263" s="18" t="s">
        <v>618</v>
      </c>
      <c r="C263" s="20">
        <v>1082</v>
      </c>
      <c r="D263" s="20">
        <f t="shared" si="16"/>
        <v>216.4</v>
      </c>
      <c r="E263" s="20">
        <f t="shared" si="17"/>
        <v>1298.4000000000001</v>
      </c>
      <c r="F263" s="16">
        <v>3402</v>
      </c>
      <c r="G263" s="25" t="s">
        <v>569</v>
      </c>
      <c r="H263" s="49"/>
      <c r="I263" s="49"/>
    </row>
    <row r="264" spans="1:9" ht="18.75" x14ac:dyDescent="0.25">
      <c r="A264" s="18" t="s">
        <v>619</v>
      </c>
      <c r="B264" s="18" t="s">
        <v>620</v>
      </c>
      <c r="C264" s="20">
        <v>786</v>
      </c>
      <c r="D264" s="20">
        <f t="shared" si="16"/>
        <v>157.20000000000002</v>
      </c>
      <c r="E264" s="20">
        <f t="shared" si="17"/>
        <v>943.2</v>
      </c>
      <c r="F264" s="16">
        <v>3402</v>
      </c>
      <c r="G264" s="25" t="s">
        <v>569</v>
      </c>
      <c r="H264" s="49"/>
      <c r="I264" s="49"/>
    </row>
    <row r="265" spans="1:9" ht="31.5" x14ac:dyDescent="0.25">
      <c r="A265" s="18" t="s">
        <v>621</v>
      </c>
      <c r="B265" s="18" t="s">
        <v>622</v>
      </c>
      <c r="C265" s="20">
        <v>985</v>
      </c>
      <c r="D265" s="20">
        <f t="shared" si="16"/>
        <v>197</v>
      </c>
      <c r="E265" s="20">
        <f t="shared" si="17"/>
        <v>1182</v>
      </c>
      <c r="F265" s="16">
        <v>3402</v>
      </c>
      <c r="G265" s="25" t="s">
        <v>578</v>
      </c>
      <c r="H265" s="49"/>
      <c r="I265" s="49"/>
    </row>
    <row r="266" spans="1:9" ht="18.75" x14ac:dyDescent="0.25">
      <c r="A266" s="18" t="s">
        <v>623</v>
      </c>
      <c r="B266" s="18" t="s">
        <v>624</v>
      </c>
      <c r="C266" s="20">
        <v>491</v>
      </c>
      <c r="D266" s="20">
        <f t="shared" si="16"/>
        <v>98.2</v>
      </c>
      <c r="E266" s="20">
        <f t="shared" si="17"/>
        <v>589.20000000000005</v>
      </c>
      <c r="F266" s="16">
        <v>3402</v>
      </c>
      <c r="G266" s="25" t="s">
        <v>566</v>
      </c>
      <c r="H266" s="49"/>
      <c r="I266" s="49"/>
    </row>
    <row r="267" spans="1:9" ht="63" x14ac:dyDescent="0.25">
      <c r="A267" s="18" t="s">
        <v>625</v>
      </c>
      <c r="B267" s="18" t="s">
        <v>626</v>
      </c>
      <c r="C267" s="20">
        <v>392</v>
      </c>
      <c r="D267" s="20">
        <f t="shared" si="16"/>
        <v>78.400000000000006</v>
      </c>
      <c r="E267" s="20">
        <f t="shared" si="17"/>
        <v>470.4</v>
      </c>
      <c r="F267" s="16">
        <v>3402</v>
      </c>
      <c r="G267" s="25" t="s">
        <v>627</v>
      </c>
      <c r="H267" s="49"/>
      <c r="I267" s="49"/>
    </row>
    <row r="268" spans="1:9" ht="37.5" x14ac:dyDescent="0.25">
      <c r="A268" s="28" t="s">
        <v>628</v>
      </c>
      <c r="B268" s="33" t="s">
        <v>629</v>
      </c>
      <c r="C268" s="20"/>
      <c r="D268" s="20"/>
      <c r="E268" s="20"/>
      <c r="F268" s="16">
        <v>3402</v>
      </c>
      <c r="G268" s="25"/>
      <c r="H268" s="49"/>
      <c r="I268" s="49"/>
    </row>
    <row r="269" spans="1:9" ht="18.75" x14ac:dyDescent="0.25">
      <c r="A269" s="18" t="s">
        <v>630</v>
      </c>
      <c r="B269" s="34" t="s">
        <v>631</v>
      </c>
      <c r="C269" s="20">
        <v>688</v>
      </c>
      <c r="D269" s="20">
        <f t="shared" ref="D269:D296" si="18">C269*0.2</f>
        <v>137.6</v>
      </c>
      <c r="E269" s="20">
        <f t="shared" ref="E269:E296" si="19">SUM(C269:D269)</f>
        <v>825.6</v>
      </c>
      <c r="F269" s="16">
        <v>3402</v>
      </c>
      <c r="G269" s="25" t="s">
        <v>632</v>
      </c>
      <c r="H269" s="49"/>
      <c r="I269" s="49"/>
    </row>
    <row r="270" spans="1:9" ht="18.75" x14ac:dyDescent="0.25">
      <c r="A270" s="18" t="s">
        <v>633</v>
      </c>
      <c r="B270" s="34" t="s">
        <v>634</v>
      </c>
      <c r="C270" s="20">
        <v>788</v>
      </c>
      <c r="D270" s="20">
        <f t="shared" si="18"/>
        <v>157.60000000000002</v>
      </c>
      <c r="E270" s="20">
        <f t="shared" si="19"/>
        <v>945.6</v>
      </c>
      <c r="F270" s="16">
        <v>3402</v>
      </c>
      <c r="G270" s="25" t="s">
        <v>632</v>
      </c>
      <c r="H270" s="49"/>
      <c r="I270" s="49"/>
    </row>
    <row r="271" spans="1:9" ht="18.75" x14ac:dyDescent="0.25">
      <c r="A271" s="18" t="s">
        <v>635</v>
      </c>
      <c r="B271" s="18" t="s">
        <v>636</v>
      </c>
      <c r="C271" s="20">
        <v>578</v>
      </c>
      <c r="D271" s="20">
        <f t="shared" si="18"/>
        <v>115.60000000000001</v>
      </c>
      <c r="E271" s="20">
        <f t="shared" si="19"/>
        <v>693.6</v>
      </c>
      <c r="F271" s="16">
        <v>3402</v>
      </c>
      <c r="G271" s="25" t="s">
        <v>637</v>
      </c>
      <c r="H271" s="49"/>
      <c r="I271" s="49"/>
    </row>
    <row r="272" spans="1:9" ht="18.75" x14ac:dyDescent="0.25">
      <c r="A272" s="18" t="s">
        <v>638</v>
      </c>
      <c r="B272" s="18" t="s">
        <v>639</v>
      </c>
      <c r="C272" s="20">
        <v>985</v>
      </c>
      <c r="D272" s="20">
        <f t="shared" si="18"/>
        <v>197</v>
      </c>
      <c r="E272" s="20">
        <f t="shared" si="19"/>
        <v>1182</v>
      </c>
      <c r="F272" s="16">
        <v>3402</v>
      </c>
      <c r="G272" s="25" t="s">
        <v>569</v>
      </c>
      <c r="H272" s="49"/>
      <c r="I272" s="49"/>
    </row>
    <row r="273" spans="1:9" ht="18.75" x14ac:dyDescent="0.25">
      <c r="A273" s="18" t="s">
        <v>640</v>
      </c>
      <c r="B273" s="18" t="s">
        <v>641</v>
      </c>
      <c r="C273" s="20">
        <v>985</v>
      </c>
      <c r="D273" s="20">
        <f t="shared" si="18"/>
        <v>197</v>
      </c>
      <c r="E273" s="20">
        <f t="shared" si="19"/>
        <v>1182</v>
      </c>
      <c r="F273" s="16">
        <v>3402</v>
      </c>
      <c r="G273" s="25" t="s">
        <v>569</v>
      </c>
      <c r="H273" s="49"/>
      <c r="I273" s="49"/>
    </row>
    <row r="274" spans="1:9" ht="18.75" x14ac:dyDescent="0.25">
      <c r="A274" s="18" t="s">
        <v>642</v>
      </c>
      <c r="B274" s="18" t="s">
        <v>643</v>
      </c>
      <c r="C274" s="20">
        <v>985</v>
      </c>
      <c r="D274" s="20">
        <f t="shared" si="18"/>
        <v>197</v>
      </c>
      <c r="E274" s="20">
        <f t="shared" si="19"/>
        <v>1182</v>
      </c>
      <c r="F274" s="16">
        <v>3402</v>
      </c>
      <c r="G274" s="25" t="s">
        <v>644</v>
      </c>
      <c r="H274" s="49"/>
      <c r="I274" s="49"/>
    </row>
    <row r="275" spans="1:9" ht="18.75" x14ac:dyDescent="0.25">
      <c r="A275" s="18" t="s">
        <v>645</v>
      </c>
      <c r="B275" s="18" t="s">
        <v>646</v>
      </c>
      <c r="C275" s="20">
        <v>1280</v>
      </c>
      <c r="D275" s="20">
        <f t="shared" si="18"/>
        <v>256</v>
      </c>
      <c r="E275" s="20">
        <f t="shared" si="19"/>
        <v>1536</v>
      </c>
      <c r="F275" s="16">
        <v>3402</v>
      </c>
      <c r="G275" s="25" t="s">
        <v>569</v>
      </c>
      <c r="H275" s="49"/>
      <c r="I275" s="49"/>
    </row>
    <row r="276" spans="1:9" ht="18.75" x14ac:dyDescent="0.25">
      <c r="A276" s="18" t="s">
        <v>647</v>
      </c>
      <c r="B276" s="24" t="s">
        <v>648</v>
      </c>
      <c r="C276" s="20">
        <v>985</v>
      </c>
      <c r="D276" s="20">
        <f t="shared" si="18"/>
        <v>197</v>
      </c>
      <c r="E276" s="20">
        <f t="shared" si="19"/>
        <v>1182</v>
      </c>
      <c r="F276" s="16">
        <v>3402</v>
      </c>
      <c r="G276" s="25" t="s">
        <v>649</v>
      </c>
      <c r="H276" s="49"/>
      <c r="I276" s="49"/>
    </row>
    <row r="277" spans="1:9" ht="37.5" x14ac:dyDescent="0.25">
      <c r="A277" s="18" t="s">
        <v>650</v>
      </c>
      <c r="B277" s="24" t="s">
        <v>651</v>
      </c>
      <c r="C277" s="20">
        <v>985</v>
      </c>
      <c r="D277" s="20">
        <f t="shared" si="18"/>
        <v>197</v>
      </c>
      <c r="E277" s="20">
        <f t="shared" si="19"/>
        <v>1182</v>
      </c>
      <c r="F277" s="16">
        <v>3402</v>
      </c>
      <c r="G277" s="25" t="s">
        <v>569</v>
      </c>
      <c r="H277" s="49"/>
      <c r="I277" s="49"/>
    </row>
    <row r="278" spans="1:9" ht="18.75" x14ac:dyDescent="0.25">
      <c r="A278" s="18" t="s">
        <v>652</v>
      </c>
      <c r="B278" s="24" t="s">
        <v>653</v>
      </c>
      <c r="C278" s="20">
        <v>985</v>
      </c>
      <c r="D278" s="20">
        <f t="shared" si="18"/>
        <v>197</v>
      </c>
      <c r="E278" s="20">
        <f t="shared" si="19"/>
        <v>1182</v>
      </c>
      <c r="F278" s="16">
        <v>3402</v>
      </c>
      <c r="G278" s="25" t="s">
        <v>569</v>
      </c>
      <c r="H278" s="49"/>
      <c r="I278" s="49"/>
    </row>
    <row r="279" spans="1:9" ht="18.75" x14ac:dyDescent="0.25">
      <c r="A279" s="18" t="s">
        <v>654</v>
      </c>
      <c r="B279" s="24" t="s">
        <v>655</v>
      </c>
      <c r="C279" s="20">
        <v>1968</v>
      </c>
      <c r="D279" s="20">
        <f t="shared" si="18"/>
        <v>393.6</v>
      </c>
      <c r="E279" s="20">
        <f t="shared" si="19"/>
        <v>2361.6</v>
      </c>
      <c r="F279" s="16">
        <v>3402</v>
      </c>
      <c r="G279" s="25" t="s">
        <v>569</v>
      </c>
      <c r="H279" s="49"/>
      <c r="I279" s="49"/>
    </row>
    <row r="280" spans="1:9" ht="18.75" x14ac:dyDescent="0.25">
      <c r="A280" s="18" t="s">
        <v>656</v>
      </c>
      <c r="B280" s="24" t="s">
        <v>657</v>
      </c>
      <c r="C280" s="20">
        <v>2266</v>
      </c>
      <c r="D280" s="20">
        <f t="shared" si="18"/>
        <v>453.20000000000005</v>
      </c>
      <c r="E280" s="20">
        <f t="shared" si="19"/>
        <v>2719.2</v>
      </c>
      <c r="F280" s="16">
        <v>3402</v>
      </c>
      <c r="G280" s="25" t="s">
        <v>569</v>
      </c>
      <c r="H280" s="49"/>
      <c r="I280" s="49"/>
    </row>
    <row r="281" spans="1:9" ht="18.75" x14ac:dyDescent="0.25">
      <c r="A281" s="18" t="s">
        <v>658</v>
      </c>
      <c r="B281" s="24" t="s">
        <v>659</v>
      </c>
      <c r="C281" s="20">
        <v>985</v>
      </c>
      <c r="D281" s="20">
        <f t="shared" si="18"/>
        <v>197</v>
      </c>
      <c r="E281" s="20">
        <f t="shared" si="19"/>
        <v>1182</v>
      </c>
      <c r="F281" s="16">
        <v>3402</v>
      </c>
      <c r="G281" s="25" t="s">
        <v>569</v>
      </c>
      <c r="H281" s="49"/>
      <c r="I281" s="49"/>
    </row>
    <row r="282" spans="1:9" ht="18.75" x14ac:dyDescent="0.25">
      <c r="A282" s="18" t="s">
        <v>660</v>
      </c>
      <c r="B282" s="24" t="s">
        <v>661</v>
      </c>
      <c r="C282" s="20">
        <v>1280</v>
      </c>
      <c r="D282" s="20">
        <f t="shared" si="18"/>
        <v>256</v>
      </c>
      <c r="E282" s="20">
        <f t="shared" si="19"/>
        <v>1536</v>
      </c>
      <c r="F282" s="16">
        <v>3402</v>
      </c>
      <c r="G282" s="25" t="s">
        <v>569</v>
      </c>
      <c r="H282" s="49"/>
      <c r="I282" s="49"/>
    </row>
    <row r="283" spans="1:9" ht="18.75" x14ac:dyDescent="0.25">
      <c r="A283" s="18" t="s">
        <v>662</v>
      </c>
      <c r="B283" s="24" t="s">
        <v>663</v>
      </c>
      <c r="C283" s="20">
        <v>786</v>
      </c>
      <c r="D283" s="20">
        <f t="shared" si="18"/>
        <v>157.20000000000002</v>
      </c>
      <c r="E283" s="20">
        <f t="shared" si="19"/>
        <v>943.2</v>
      </c>
      <c r="F283" s="16">
        <v>3402</v>
      </c>
      <c r="G283" s="25" t="s">
        <v>569</v>
      </c>
      <c r="H283" s="49"/>
      <c r="I283" s="49"/>
    </row>
    <row r="284" spans="1:9" ht="18.75" x14ac:dyDescent="0.25">
      <c r="A284" s="18" t="s">
        <v>664</v>
      </c>
      <c r="B284" s="24" t="s">
        <v>665</v>
      </c>
      <c r="C284" s="20">
        <v>1280</v>
      </c>
      <c r="D284" s="20">
        <f t="shared" si="18"/>
        <v>256</v>
      </c>
      <c r="E284" s="20">
        <f t="shared" si="19"/>
        <v>1536</v>
      </c>
      <c r="F284" s="16">
        <v>3402</v>
      </c>
      <c r="G284" s="25" t="s">
        <v>569</v>
      </c>
      <c r="H284" s="49"/>
      <c r="I284" s="49"/>
    </row>
    <row r="285" spans="1:9" ht="18.75" x14ac:dyDescent="0.25">
      <c r="A285" s="18" t="s">
        <v>666</v>
      </c>
      <c r="B285" s="18" t="s">
        <v>667</v>
      </c>
      <c r="C285" s="20">
        <v>985</v>
      </c>
      <c r="D285" s="20">
        <f t="shared" si="18"/>
        <v>197</v>
      </c>
      <c r="E285" s="20">
        <f t="shared" si="19"/>
        <v>1182</v>
      </c>
      <c r="F285" s="16">
        <v>3402</v>
      </c>
      <c r="G285" s="25" t="s">
        <v>569</v>
      </c>
      <c r="H285" s="49"/>
      <c r="I285" s="49"/>
    </row>
    <row r="286" spans="1:9" ht="37.5" x14ac:dyDescent="0.25">
      <c r="A286" s="18" t="s">
        <v>668</v>
      </c>
      <c r="B286" s="24" t="s">
        <v>669</v>
      </c>
      <c r="C286" s="20">
        <v>985</v>
      </c>
      <c r="D286" s="20">
        <f t="shared" si="18"/>
        <v>197</v>
      </c>
      <c r="E286" s="20">
        <f t="shared" si="19"/>
        <v>1182</v>
      </c>
      <c r="F286" s="16">
        <v>3402</v>
      </c>
      <c r="G286" s="25" t="s">
        <v>569</v>
      </c>
      <c r="H286" s="49"/>
      <c r="I286" s="49"/>
    </row>
    <row r="287" spans="1:9" ht="18.75" x14ac:dyDescent="0.25">
      <c r="A287" s="18" t="s">
        <v>670</v>
      </c>
      <c r="B287" s="24" t="s">
        <v>671</v>
      </c>
      <c r="C287" s="20">
        <v>786</v>
      </c>
      <c r="D287" s="20">
        <f t="shared" si="18"/>
        <v>157.20000000000002</v>
      </c>
      <c r="E287" s="20">
        <f t="shared" si="19"/>
        <v>943.2</v>
      </c>
      <c r="F287" s="16">
        <v>3402</v>
      </c>
      <c r="G287" s="25" t="s">
        <v>569</v>
      </c>
      <c r="H287" s="49"/>
      <c r="I287" s="49"/>
    </row>
    <row r="288" spans="1:9" ht="18.75" x14ac:dyDescent="0.25">
      <c r="A288" s="18" t="s">
        <v>672</v>
      </c>
      <c r="B288" s="24" t="s">
        <v>673</v>
      </c>
      <c r="C288" s="20">
        <v>786</v>
      </c>
      <c r="D288" s="20">
        <f t="shared" si="18"/>
        <v>157.20000000000002</v>
      </c>
      <c r="E288" s="20">
        <f t="shared" si="19"/>
        <v>943.2</v>
      </c>
      <c r="F288" s="16">
        <v>3402</v>
      </c>
      <c r="G288" s="25" t="s">
        <v>569</v>
      </c>
      <c r="H288" s="49"/>
      <c r="I288" s="49"/>
    </row>
    <row r="289" spans="1:9" ht="18.75" x14ac:dyDescent="0.25">
      <c r="A289" s="18" t="s">
        <v>674</v>
      </c>
      <c r="B289" s="24" t="s">
        <v>675</v>
      </c>
      <c r="C289" s="20">
        <v>985</v>
      </c>
      <c r="D289" s="20">
        <f t="shared" si="18"/>
        <v>197</v>
      </c>
      <c r="E289" s="20">
        <f t="shared" si="19"/>
        <v>1182</v>
      </c>
      <c r="F289" s="16">
        <v>3402</v>
      </c>
      <c r="G289" s="25" t="s">
        <v>569</v>
      </c>
      <c r="H289" s="49"/>
      <c r="I289" s="49"/>
    </row>
    <row r="290" spans="1:9" ht="18.75" x14ac:dyDescent="0.25">
      <c r="A290" s="18" t="s">
        <v>676</v>
      </c>
      <c r="B290" s="24" t="s">
        <v>677</v>
      </c>
      <c r="C290" s="20">
        <v>1181</v>
      </c>
      <c r="D290" s="20">
        <f t="shared" si="18"/>
        <v>236.20000000000002</v>
      </c>
      <c r="E290" s="20">
        <f t="shared" si="19"/>
        <v>1417.2</v>
      </c>
      <c r="F290" s="16">
        <v>3402</v>
      </c>
      <c r="G290" s="25" t="s">
        <v>569</v>
      </c>
      <c r="H290" s="49"/>
      <c r="I290" s="49"/>
    </row>
    <row r="291" spans="1:9" ht="18.75" x14ac:dyDescent="0.25">
      <c r="A291" s="18" t="s">
        <v>678</v>
      </c>
      <c r="B291" s="24" t="s">
        <v>679</v>
      </c>
      <c r="C291" s="20">
        <v>786</v>
      </c>
      <c r="D291" s="20">
        <f t="shared" si="18"/>
        <v>157.20000000000002</v>
      </c>
      <c r="E291" s="20">
        <f t="shared" si="19"/>
        <v>943.2</v>
      </c>
      <c r="F291" s="16">
        <v>3402</v>
      </c>
      <c r="G291" s="25" t="s">
        <v>569</v>
      </c>
      <c r="H291" s="49"/>
      <c r="I291" s="49"/>
    </row>
    <row r="292" spans="1:9" ht="18.75" x14ac:dyDescent="0.25">
      <c r="A292" s="18" t="s">
        <v>680</v>
      </c>
      <c r="B292" s="24" t="s">
        <v>681</v>
      </c>
      <c r="C292" s="20">
        <v>985</v>
      </c>
      <c r="D292" s="20">
        <f t="shared" si="18"/>
        <v>197</v>
      </c>
      <c r="E292" s="20">
        <f t="shared" si="19"/>
        <v>1182</v>
      </c>
      <c r="F292" s="16">
        <v>3402</v>
      </c>
      <c r="G292" s="25" t="s">
        <v>569</v>
      </c>
      <c r="H292" s="49"/>
      <c r="I292" s="49"/>
    </row>
    <row r="293" spans="1:9" ht="37.5" x14ac:dyDescent="0.25">
      <c r="A293" s="18" t="s">
        <v>682</v>
      </c>
      <c r="B293" s="24" t="s">
        <v>683</v>
      </c>
      <c r="C293" s="20">
        <v>2981</v>
      </c>
      <c r="D293" s="20">
        <f t="shared" si="18"/>
        <v>596.20000000000005</v>
      </c>
      <c r="E293" s="20">
        <f t="shared" si="19"/>
        <v>3577.2</v>
      </c>
      <c r="F293" s="16">
        <v>3402</v>
      </c>
      <c r="G293" s="25" t="s">
        <v>684</v>
      </c>
      <c r="H293" s="49"/>
      <c r="I293" s="49"/>
    </row>
    <row r="294" spans="1:9" ht="37.5" x14ac:dyDescent="0.25">
      <c r="A294" s="18" t="s">
        <v>685</v>
      </c>
      <c r="B294" s="24" t="s">
        <v>686</v>
      </c>
      <c r="C294" s="20">
        <v>2376</v>
      </c>
      <c r="D294" s="20">
        <f t="shared" si="18"/>
        <v>475.20000000000005</v>
      </c>
      <c r="E294" s="20">
        <f t="shared" si="19"/>
        <v>2851.2</v>
      </c>
      <c r="F294" s="16">
        <v>3402</v>
      </c>
      <c r="G294" s="25" t="s">
        <v>437</v>
      </c>
      <c r="H294" s="49"/>
      <c r="I294" s="49"/>
    </row>
    <row r="295" spans="1:9" ht="18.75" x14ac:dyDescent="0.25">
      <c r="A295" s="18" t="s">
        <v>687</v>
      </c>
      <c r="B295" s="24" t="s">
        <v>688</v>
      </c>
      <c r="C295" s="20">
        <v>2034</v>
      </c>
      <c r="D295" s="20">
        <f t="shared" si="18"/>
        <v>406.8</v>
      </c>
      <c r="E295" s="20">
        <f t="shared" si="19"/>
        <v>2440.8000000000002</v>
      </c>
      <c r="F295" s="16">
        <v>3402</v>
      </c>
      <c r="G295" s="25" t="s">
        <v>689</v>
      </c>
      <c r="H295" s="49"/>
      <c r="I295" s="49"/>
    </row>
    <row r="296" spans="1:9" ht="18.75" x14ac:dyDescent="0.25">
      <c r="A296" s="18" t="s">
        <v>690</v>
      </c>
      <c r="B296" s="24" t="s">
        <v>691</v>
      </c>
      <c r="C296" s="20">
        <v>2338</v>
      </c>
      <c r="D296" s="20">
        <f t="shared" si="18"/>
        <v>467.6</v>
      </c>
      <c r="E296" s="20">
        <f t="shared" si="19"/>
        <v>2805.6</v>
      </c>
      <c r="F296" s="16">
        <v>3402</v>
      </c>
      <c r="G296" s="25" t="s">
        <v>692</v>
      </c>
      <c r="H296" s="49"/>
      <c r="I296" s="49"/>
    </row>
    <row r="297" spans="1:9" ht="18.75" x14ac:dyDescent="0.25">
      <c r="A297" s="18" t="s">
        <v>693</v>
      </c>
      <c r="B297" s="18" t="s">
        <v>694</v>
      </c>
      <c r="C297" s="20"/>
      <c r="D297" s="20"/>
      <c r="E297" s="20"/>
      <c r="F297" s="16">
        <v>3402</v>
      </c>
      <c r="G297" s="25"/>
      <c r="H297" s="49"/>
      <c r="I297" s="49"/>
    </row>
    <row r="298" spans="1:9" ht="37.5" x14ac:dyDescent="0.25">
      <c r="A298" s="28">
        <v>4</v>
      </c>
      <c r="B298" s="15" t="s">
        <v>695</v>
      </c>
      <c r="C298" s="20"/>
      <c r="D298" s="20"/>
      <c r="E298" s="20"/>
      <c r="F298" s="16">
        <v>3402</v>
      </c>
      <c r="G298" s="25"/>
      <c r="H298" s="49"/>
      <c r="I298" s="49"/>
    </row>
    <row r="299" spans="1:9" ht="110.25" x14ac:dyDescent="0.25">
      <c r="A299" s="18" t="s">
        <v>696</v>
      </c>
      <c r="B299" s="19" t="s">
        <v>697</v>
      </c>
      <c r="C299" s="20">
        <v>2859</v>
      </c>
      <c r="D299" s="20">
        <f t="shared" ref="D299:D311" si="20">C299*0.2</f>
        <v>571.80000000000007</v>
      </c>
      <c r="E299" s="20">
        <f t="shared" ref="E299:E311" si="21">SUM(C299:D299)</f>
        <v>3430.8</v>
      </c>
      <c r="F299" s="16">
        <v>3402</v>
      </c>
      <c r="G299" s="25" t="s">
        <v>698</v>
      </c>
      <c r="H299" s="49"/>
      <c r="I299" s="49"/>
    </row>
    <row r="300" spans="1:9" ht="110.25" x14ac:dyDescent="0.25">
      <c r="A300" s="18" t="s">
        <v>699</v>
      </c>
      <c r="B300" s="35" t="s">
        <v>700</v>
      </c>
      <c r="C300" s="20">
        <v>2757</v>
      </c>
      <c r="D300" s="20">
        <f t="shared" si="20"/>
        <v>551.4</v>
      </c>
      <c r="E300" s="20">
        <f t="shared" si="21"/>
        <v>3308.4</v>
      </c>
      <c r="F300" s="16">
        <v>3402</v>
      </c>
      <c r="G300" s="25" t="s">
        <v>701</v>
      </c>
      <c r="H300" s="49"/>
      <c r="I300" s="49"/>
    </row>
    <row r="301" spans="1:9" ht="110.25" x14ac:dyDescent="0.25">
      <c r="A301" s="18" t="s">
        <v>702</v>
      </c>
      <c r="B301" s="35" t="s">
        <v>703</v>
      </c>
      <c r="C301" s="20">
        <v>2186</v>
      </c>
      <c r="D301" s="20">
        <f t="shared" si="20"/>
        <v>437.20000000000005</v>
      </c>
      <c r="E301" s="20">
        <f t="shared" si="21"/>
        <v>2623.2</v>
      </c>
      <c r="F301" s="16">
        <v>3402</v>
      </c>
      <c r="G301" s="25" t="s">
        <v>704</v>
      </c>
      <c r="H301" s="49"/>
      <c r="I301" s="49"/>
    </row>
    <row r="302" spans="1:9" ht="94.5" x14ac:dyDescent="0.25">
      <c r="A302" s="18" t="s">
        <v>705</v>
      </c>
      <c r="B302" s="35" t="s">
        <v>706</v>
      </c>
      <c r="C302" s="20">
        <v>2266</v>
      </c>
      <c r="D302" s="20">
        <f t="shared" si="20"/>
        <v>453.20000000000005</v>
      </c>
      <c r="E302" s="20">
        <f t="shared" si="21"/>
        <v>2719.2</v>
      </c>
      <c r="F302" s="16">
        <v>3402</v>
      </c>
      <c r="G302" s="25" t="s">
        <v>707</v>
      </c>
      <c r="H302" s="49"/>
      <c r="I302" s="49"/>
    </row>
    <row r="303" spans="1:9" ht="31.5" x14ac:dyDescent="0.25">
      <c r="A303" s="18" t="s">
        <v>708</v>
      </c>
      <c r="B303" s="35" t="s">
        <v>709</v>
      </c>
      <c r="C303" s="20">
        <v>3154</v>
      </c>
      <c r="D303" s="20">
        <f t="shared" si="20"/>
        <v>630.80000000000007</v>
      </c>
      <c r="E303" s="20">
        <f t="shared" si="21"/>
        <v>3784.8</v>
      </c>
      <c r="F303" s="16">
        <v>3402</v>
      </c>
      <c r="G303" s="25" t="s">
        <v>710</v>
      </c>
      <c r="H303" s="49"/>
      <c r="I303" s="49"/>
    </row>
    <row r="304" spans="1:9" ht="78.75" x14ac:dyDescent="0.25">
      <c r="A304" s="18" t="s">
        <v>711</v>
      </c>
      <c r="B304" s="35" t="s">
        <v>712</v>
      </c>
      <c r="C304" s="20">
        <v>1968</v>
      </c>
      <c r="D304" s="20">
        <f t="shared" si="20"/>
        <v>393.6</v>
      </c>
      <c r="E304" s="20">
        <f t="shared" si="21"/>
        <v>2361.6</v>
      </c>
      <c r="F304" s="16">
        <v>3402</v>
      </c>
      <c r="G304" s="25" t="s">
        <v>713</v>
      </c>
      <c r="H304" s="49"/>
      <c r="I304" s="49"/>
    </row>
    <row r="305" spans="1:9" ht="110.25" x14ac:dyDescent="0.25">
      <c r="A305" s="18" t="s">
        <v>714</v>
      </c>
      <c r="B305" s="35" t="s">
        <v>715</v>
      </c>
      <c r="C305" s="20">
        <v>3076</v>
      </c>
      <c r="D305" s="20">
        <f t="shared" si="20"/>
        <v>615.20000000000005</v>
      </c>
      <c r="E305" s="20">
        <f t="shared" si="21"/>
        <v>3691.2</v>
      </c>
      <c r="F305" s="16">
        <v>3402</v>
      </c>
      <c r="G305" s="25" t="s">
        <v>716</v>
      </c>
      <c r="H305" s="49"/>
      <c r="I305" s="49"/>
    </row>
    <row r="306" spans="1:9" ht="18.75" x14ac:dyDescent="0.25">
      <c r="A306" s="18" t="s">
        <v>717</v>
      </c>
      <c r="B306" s="35" t="s">
        <v>691</v>
      </c>
      <c r="C306" s="20">
        <v>3158</v>
      </c>
      <c r="D306" s="20">
        <f t="shared" si="20"/>
        <v>631.6</v>
      </c>
      <c r="E306" s="20">
        <f t="shared" si="21"/>
        <v>3789.6</v>
      </c>
      <c r="F306" s="16">
        <v>3402</v>
      </c>
      <c r="G306" s="25" t="s">
        <v>718</v>
      </c>
      <c r="H306" s="49"/>
      <c r="I306" s="49"/>
    </row>
    <row r="307" spans="1:9" ht="94.5" x14ac:dyDescent="0.25">
      <c r="A307" s="18" t="s">
        <v>719</v>
      </c>
      <c r="B307" s="35" t="s">
        <v>720</v>
      </c>
      <c r="C307" s="20">
        <v>2940</v>
      </c>
      <c r="D307" s="20">
        <f t="shared" si="20"/>
        <v>588</v>
      </c>
      <c r="E307" s="20">
        <f t="shared" si="21"/>
        <v>3528</v>
      </c>
      <c r="F307" s="16">
        <v>3402</v>
      </c>
      <c r="G307" s="25" t="s">
        <v>721</v>
      </c>
      <c r="H307" s="49"/>
      <c r="I307" s="49"/>
    </row>
    <row r="308" spans="1:9" ht="18.75" x14ac:dyDescent="0.25">
      <c r="A308" s="18" t="s">
        <v>722</v>
      </c>
      <c r="B308" s="35" t="s">
        <v>723</v>
      </c>
      <c r="C308" s="20">
        <v>3152</v>
      </c>
      <c r="D308" s="20">
        <f t="shared" si="20"/>
        <v>630.40000000000009</v>
      </c>
      <c r="E308" s="20">
        <f t="shared" si="21"/>
        <v>3782.4</v>
      </c>
      <c r="F308" s="16">
        <v>3402</v>
      </c>
      <c r="G308" s="25" t="s">
        <v>724</v>
      </c>
      <c r="H308" s="49"/>
      <c r="I308" s="49"/>
    </row>
    <row r="309" spans="1:9" ht="18.75" x14ac:dyDescent="0.25">
      <c r="A309" s="18" t="s">
        <v>725</v>
      </c>
      <c r="B309" s="35" t="s">
        <v>726</v>
      </c>
      <c r="C309" s="20">
        <v>1772</v>
      </c>
      <c r="D309" s="20">
        <f t="shared" si="20"/>
        <v>354.40000000000003</v>
      </c>
      <c r="E309" s="20">
        <f t="shared" si="21"/>
        <v>2126.4</v>
      </c>
      <c r="F309" s="16">
        <v>3402</v>
      </c>
      <c r="G309" s="25" t="s">
        <v>727</v>
      </c>
      <c r="H309" s="49"/>
      <c r="I309" s="49"/>
    </row>
    <row r="310" spans="1:9" ht="18.75" x14ac:dyDescent="0.25">
      <c r="A310" s="18" t="s">
        <v>728</v>
      </c>
      <c r="B310" s="35" t="s">
        <v>729</v>
      </c>
      <c r="C310" s="20">
        <v>1772</v>
      </c>
      <c r="D310" s="20">
        <f t="shared" si="20"/>
        <v>354.40000000000003</v>
      </c>
      <c r="E310" s="20">
        <f t="shared" si="21"/>
        <v>2126.4</v>
      </c>
      <c r="F310" s="16">
        <v>3402</v>
      </c>
      <c r="G310" s="25" t="s">
        <v>727</v>
      </c>
      <c r="H310" s="49"/>
      <c r="I310" s="49"/>
    </row>
    <row r="311" spans="1:9" ht="18.75" x14ac:dyDescent="0.25">
      <c r="A311" s="18" t="s">
        <v>730</v>
      </c>
      <c r="B311" s="35" t="s">
        <v>731</v>
      </c>
      <c r="C311" s="20">
        <v>3546</v>
      </c>
      <c r="D311" s="20">
        <f t="shared" si="20"/>
        <v>709.2</v>
      </c>
      <c r="E311" s="20">
        <f t="shared" si="21"/>
        <v>4255.2</v>
      </c>
      <c r="F311" s="16">
        <v>3402</v>
      </c>
      <c r="G311" s="25" t="s">
        <v>732</v>
      </c>
      <c r="H311" s="49"/>
      <c r="I311" s="49"/>
    </row>
    <row r="312" spans="1:9" ht="18.75" x14ac:dyDescent="0.25">
      <c r="A312" s="28" t="s">
        <v>733</v>
      </c>
      <c r="B312" s="36" t="s">
        <v>734</v>
      </c>
      <c r="C312" s="20"/>
      <c r="D312" s="20"/>
      <c r="E312" s="20"/>
      <c r="F312" s="16">
        <v>3402</v>
      </c>
      <c r="G312" s="25"/>
      <c r="H312" s="49"/>
      <c r="I312" s="49"/>
    </row>
    <row r="313" spans="1:9" ht="18.75" x14ac:dyDescent="0.25">
      <c r="A313" s="18" t="s">
        <v>735</v>
      </c>
      <c r="B313" s="35" t="s">
        <v>736</v>
      </c>
      <c r="C313" s="20">
        <v>1280</v>
      </c>
      <c r="D313" s="20">
        <f t="shared" ref="D313:D332" si="22">C313*0.2</f>
        <v>256</v>
      </c>
      <c r="E313" s="20">
        <f t="shared" ref="E313:E332" si="23">SUM(C313:D313)</f>
        <v>1536</v>
      </c>
      <c r="F313" s="16">
        <v>3402</v>
      </c>
      <c r="G313" s="25" t="s">
        <v>737</v>
      </c>
      <c r="H313" s="49"/>
      <c r="I313" s="49"/>
    </row>
    <row r="314" spans="1:9" ht="18.75" x14ac:dyDescent="0.25">
      <c r="A314" s="18" t="s">
        <v>738</v>
      </c>
      <c r="B314" s="35" t="s">
        <v>739</v>
      </c>
      <c r="C314" s="20">
        <v>1772</v>
      </c>
      <c r="D314" s="20">
        <f t="shared" si="22"/>
        <v>354.40000000000003</v>
      </c>
      <c r="E314" s="20">
        <f t="shared" si="23"/>
        <v>2126.4</v>
      </c>
      <c r="F314" s="16">
        <v>3402</v>
      </c>
      <c r="G314" s="25" t="s">
        <v>740</v>
      </c>
      <c r="H314" s="49"/>
      <c r="I314" s="49"/>
    </row>
    <row r="315" spans="1:9" ht="18.75" x14ac:dyDescent="0.25">
      <c r="A315" s="18" t="s">
        <v>741</v>
      </c>
      <c r="B315" s="35" t="s">
        <v>742</v>
      </c>
      <c r="C315" s="20">
        <v>3251</v>
      </c>
      <c r="D315" s="20">
        <f t="shared" si="22"/>
        <v>650.20000000000005</v>
      </c>
      <c r="E315" s="20">
        <f t="shared" si="23"/>
        <v>3901.2</v>
      </c>
      <c r="F315" s="16">
        <v>3402</v>
      </c>
      <c r="G315" s="25" t="s">
        <v>743</v>
      </c>
      <c r="H315" s="49"/>
      <c r="I315" s="49"/>
    </row>
    <row r="316" spans="1:9" ht="94.5" x14ac:dyDescent="0.25">
      <c r="A316" s="18" t="s">
        <v>744</v>
      </c>
      <c r="B316" s="35" t="s">
        <v>745</v>
      </c>
      <c r="C316" s="20">
        <v>2858</v>
      </c>
      <c r="D316" s="20">
        <f t="shared" si="22"/>
        <v>571.6</v>
      </c>
      <c r="E316" s="20">
        <f t="shared" si="23"/>
        <v>3429.6</v>
      </c>
      <c r="F316" s="16">
        <v>3402</v>
      </c>
      <c r="G316" s="25" t="s">
        <v>746</v>
      </c>
      <c r="H316" s="49"/>
      <c r="I316" s="49"/>
    </row>
    <row r="317" spans="1:9" ht="204.75" x14ac:dyDescent="0.25">
      <c r="A317" s="18" t="s">
        <v>747</v>
      </c>
      <c r="B317" s="35" t="s">
        <v>748</v>
      </c>
      <c r="C317" s="20">
        <v>2462</v>
      </c>
      <c r="D317" s="20">
        <f t="shared" si="22"/>
        <v>492.40000000000003</v>
      </c>
      <c r="E317" s="20">
        <f t="shared" si="23"/>
        <v>2954.4</v>
      </c>
      <c r="F317" s="16">
        <v>3402</v>
      </c>
      <c r="G317" s="25" t="s">
        <v>749</v>
      </c>
      <c r="H317" s="49"/>
      <c r="I317" s="49"/>
    </row>
    <row r="318" spans="1:9" ht="94.5" x14ac:dyDescent="0.25">
      <c r="A318" s="18" t="s">
        <v>750</v>
      </c>
      <c r="B318" s="35" t="s">
        <v>751</v>
      </c>
      <c r="C318" s="20">
        <v>2266</v>
      </c>
      <c r="D318" s="20">
        <f t="shared" si="22"/>
        <v>453.20000000000005</v>
      </c>
      <c r="E318" s="20">
        <f t="shared" si="23"/>
        <v>2719.2</v>
      </c>
      <c r="F318" s="16">
        <v>3402</v>
      </c>
      <c r="G318" s="25" t="s">
        <v>752</v>
      </c>
      <c r="H318" s="49"/>
      <c r="I318" s="49"/>
    </row>
    <row r="319" spans="1:9" ht="18.75" x14ac:dyDescent="0.25">
      <c r="A319" s="18" t="s">
        <v>753</v>
      </c>
      <c r="B319" s="35" t="s">
        <v>754</v>
      </c>
      <c r="C319" s="20">
        <v>1576</v>
      </c>
      <c r="D319" s="20">
        <f t="shared" si="22"/>
        <v>315.20000000000005</v>
      </c>
      <c r="E319" s="20">
        <f t="shared" si="23"/>
        <v>1891.2</v>
      </c>
      <c r="F319" s="16">
        <v>3402</v>
      </c>
      <c r="G319" s="25" t="s">
        <v>755</v>
      </c>
      <c r="H319" s="49"/>
      <c r="I319" s="49"/>
    </row>
    <row r="320" spans="1:9" ht="31.5" x14ac:dyDescent="0.25">
      <c r="A320" s="18" t="s">
        <v>756</v>
      </c>
      <c r="B320" s="35" t="s">
        <v>757</v>
      </c>
      <c r="C320" s="20">
        <v>2068</v>
      </c>
      <c r="D320" s="20">
        <f t="shared" si="22"/>
        <v>413.6</v>
      </c>
      <c r="E320" s="20">
        <f t="shared" si="23"/>
        <v>2481.6</v>
      </c>
      <c r="F320" s="16">
        <v>3402</v>
      </c>
      <c r="G320" s="25" t="s">
        <v>758</v>
      </c>
      <c r="H320" s="49"/>
      <c r="I320" s="49"/>
    </row>
    <row r="321" spans="1:9" ht="18.75" x14ac:dyDescent="0.25">
      <c r="A321" s="18" t="s">
        <v>759</v>
      </c>
      <c r="B321" s="35" t="s">
        <v>665</v>
      </c>
      <c r="C321" s="20">
        <v>1871</v>
      </c>
      <c r="D321" s="20">
        <f t="shared" si="22"/>
        <v>374.20000000000005</v>
      </c>
      <c r="E321" s="20">
        <f t="shared" si="23"/>
        <v>2245.1999999999998</v>
      </c>
      <c r="F321" s="16">
        <v>3402</v>
      </c>
      <c r="G321" s="25" t="s">
        <v>760</v>
      </c>
      <c r="H321" s="49"/>
      <c r="I321" s="49"/>
    </row>
    <row r="322" spans="1:9" ht="78.75" x14ac:dyDescent="0.25">
      <c r="A322" s="18" t="s">
        <v>761</v>
      </c>
      <c r="B322" s="35" t="s">
        <v>762</v>
      </c>
      <c r="C322" s="20">
        <v>1699</v>
      </c>
      <c r="D322" s="20">
        <f t="shared" si="22"/>
        <v>339.8</v>
      </c>
      <c r="E322" s="20">
        <f t="shared" si="23"/>
        <v>2038.8</v>
      </c>
      <c r="F322" s="16">
        <v>3402</v>
      </c>
      <c r="G322" s="25" t="s">
        <v>763</v>
      </c>
      <c r="H322" s="49"/>
      <c r="I322" s="49"/>
    </row>
    <row r="323" spans="1:9" ht="37.5" x14ac:dyDescent="0.25">
      <c r="A323" s="18" t="s">
        <v>764</v>
      </c>
      <c r="B323" s="35" t="s">
        <v>765</v>
      </c>
      <c r="C323" s="20">
        <v>3548</v>
      </c>
      <c r="D323" s="20">
        <f t="shared" si="22"/>
        <v>709.6</v>
      </c>
      <c r="E323" s="20">
        <f t="shared" si="23"/>
        <v>4257.6000000000004</v>
      </c>
      <c r="F323" s="16">
        <v>3402</v>
      </c>
      <c r="G323" s="25" t="s">
        <v>766</v>
      </c>
      <c r="H323" s="49"/>
      <c r="I323" s="49"/>
    </row>
    <row r="324" spans="1:9" ht="18.75" x14ac:dyDescent="0.25">
      <c r="A324" s="18" t="s">
        <v>767</v>
      </c>
      <c r="B324" s="35" t="s">
        <v>768</v>
      </c>
      <c r="C324" s="20">
        <v>812</v>
      </c>
      <c r="D324" s="20">
        <f t="shared" si="22"/>
        <v>162.4</v>
      </c>
      <c r="E324" s="20">
        <f t="shared" si="23"/>
        <v>974.4</v>
      </c>
      <c r="F324" s="16">
        <v>3402</v>
      </c>
      <c r="G324" s="25" t="s">
        <v>769</v>
      </c>
      <c r="H324" s="49"/>
      <c r="I324" s="49"/>
    </row>
    <row r="325" spans="1:9" ht="31.5" x14ac:dyDescent="0.25">
      <c r="A325" s="18" t="s">
        <v>770</v>
      </c>
      <c r="B325" s="35" t="s">
        <v>771</v>
      </c>
      <c r="C325" s="20">
        <v>1624</v>
      </c>
      <c r="D325" s="20">
        <f t="shared" si="22"/>
        <v>324.8</v>
      </c>
      <c r="E325" s="20">
        <f t="shared" si="23"/>
        <v>1948.8</v>
      </c>
      <c r="F325" s="16">
        <v>3402</v>
      </c>
      <c r="G325" s="25" t="s">
        <v>772</v>
      </c>
      <c r="H325" s="49"/>
      <c r="I325" s="49"/>
    </row>
    <row r="326" spans="1:9" ht="18.75" x14ac:dyDescent="0.25">
      <c r="A326" s="18" t="s">
        <v>773</v>
      </c>
      <c r="B326" s="35" t="s">
        <v>774</v>
      </c>
      <c r="C326" s="20">
        <v>1280</v>
      </c>
      <c r="D326" s="20">
        <f t="shared" si="22"/>
        <v>256</v>
      </c>
      <c r="E326" s="20">
        <f t="shared" si="23"/>
        <v>1536</v>
      </c>
      <c r="F326" s="16">
        <v>3402</v>
      </c>
      <c r="G326" s="25" t="s">
        <v>775</v>
      </c>
      <c r="H326" s="49"/>
      <c r="I326" s="49"/>
    </row>
    <row r="327" spans="1:9" ht="18.75" x14ac:dyDescent="0.25">
      <c r="A327" s="18" t="s">
        <v>776</v>
      </c>
      <c r="B327" s="35" t="s">
        <v>777</v>
      </c>
      <c r="C327" s="20">
        <v>1575</v>
      </c>
      <c r="D327" s="20">
        <f t="shared" si="22"/>
        <v>315</v>
      </c>
      <c r="E327" s="20">
        <f t="shared" si="23"/>
        <v>1890</v>
      </c>
      <c r="F327" s="16">
        <v>3402</v>
      </c>
      <c r="G327" s="25" t="s">
        <v>778</v>
      </c>
      <c r="H327" s="49"/>
      <c r="I327" s="49"/>
    </row>
    <row r="328" spans="1:9" ht="18.75" x14ac:dyDescent="0.25">
      <c r="A328" s="18" t="s">
        <v>779</v>
      </c>
      <c r="B328" s="35" t="s">
        <v>780</v>
      </c>
      <c r="C328" s="20">
        <v>1082</v>
      </c>
      <c r="D328" s="20">
        <f t="shared" si="22"/>
        <v>216.4</v>
      </c>
      <c r="E328" s="20">
        <f t="shared" si="23"/>
        <v>1298.4000000000001</v>
      </c>
      <c r="F328" s="16">
        <v>3402</v>
      </c>
      <c r="G328" s="25" t="s">
        <v>781</v>
      </c>
      <c r="H328" s="49"/>
      <c r="I328" s="49"/>
    </row>
    <row r="329" spans="1:9" ht="18.75" x14ac:dyDescent="0.25">
      <c r="A329" s="18" t="s">
        <v>782</v>
      </c>
      <c r="B329" s="35" t="s">
        <v>783</v>
      </c>
      <c r="C329" s="20">
        <v>1968</v>
      </c>
      <c r="D329" s="20">
        <f t="shared" si="22"/>
        <v>393.6</v>
      </c>
      <c r="E329" s="20">
        <f t="shared" si="23"/>
        <v>2361.6</v>
      </c>
      <c r="F329" s="16">
        <v>3402</v>
      </c>
      <c r="G329" s="25" t="s">
        <v>784</v>
      </c>
      <c r="H329" s="49"/>
      <c r="I329" s="49"/>
    </row>
    <row r="330" spans="1:9" ht="18.75" x14ac:dyDescent="0.25">
      <c r="A330" s="18" t="s">
        <v>785</v>
      </c>
      <c r="B330" s="35" t="s">
        <v>786</v>
      </c>
      <c r="C330" s="20">
        <v>2757</v>
      </c>
      <c r="D330" s="20">
        <f t="shared" si="22"/>
        <v>551.4</v>
      </c>
      <c r="E330" s="20">
        <f t="shared" si="23"/>
        <v>3308.4</v>
      </c>
      <c r="F330" s="16">
        <v>3402</v>
      </c>
      <c r="G330" s="25" t="s">
        <v>784</v>
      </c>
      <c r="H330" s="49"/>
      <c r="I330" s="49"/>
    </row>
    <row r="331" spans="1:9" ht="18.75" x14ac:dyDescent="0.25">
      <c r="A331" s="18" t="s">
        <v>787</v>
      </c>
      <c r="B331" s="35" t="s">
        <v>788</v>
      </c>
      <c r="C331" s="20">
        <v>1772</v>
      </c>
      <c r="D331" s="20">
        <f t="shared" si="22"/>
        <v>354.40000000000003</v>
      </c>
      <c r="E331" s="20">
        <f t="shared" si="23"/>
        <v>2126.4</v>
      </c>
      <c r="F331" s="16">
        <v>3402</v>
      </c>
      <c r="G331" s="25" t="s">
        <v>784</v>
      </c>
      <c r="H331" s="49"/>
      <c r="I331" s="49"/>
    </row>
    <row r="332" spans="1:9" ht="18.75" x14ac:dyDescent="0.25">
      <c r="A332" s="18" t="s">
        <v>789</v>
      </c>
      <c r="B332" s="35" t="s">
        <v>790</v>
      </c>
      <c r="C332" s="20">
        <v>1772</v>
      </c>
      <c r="D332" s="20">
        <f t="shared" si="22"/>
        <v>354.40000000000003</v>
      </c>
      <c r="E332" s="20">
        <f t="shared" si="23"/>
        <v>2126.4</v>
      </c>
      <c r="F332" s="16">
        <v>3402</v>
      </c>
      <c r="G332" s="25" t="s">
        <v>784</v>
      </c>
      <c r="H332" s="49"/>
      <c r="I332" s="49"/>
    </row>
    <row r="333" spans="1:9" ht="18.75" x14ac:dyDescent="0.25">
      <c r="A333" s="28" t="s">
        <v>791</v>
      </c>
      <c r="B333" s="33" t="s">
        <v>792</v>
      </c>
      <c r="C333" s="20"/>
      <c r="D333" s="20"/>
      <c r="E333" s="20"/>
      <c r="F333" s="16">
        <v>3402</v>
      </c>
      <c r="G333" s="25"/>
      <c r="H333" s="49"/>
      <c r="I333" s="49"/>
    </row>
    <row r="334" spans="1:9" ht="37.5" x14ac:dyDescent="0.25">
      <c r="A334" s="18" t="s">
        <v>793</v>
      </c>
      <c r="B334" s="35" t="s">
        <v>794</v>
      </c>
      <c r="C334" s="20">
        <v>2857</v>
      </c>
      <c r="D334" s="20">
        <f t="shared" ref="D334:D335" si="24">C334*0.2</f>
        <v>571.4</v>
      </c>
      <c r="E334" s="20">
        <f t="shared" ref="E334:E335" si="25">SUM(C334:D334)</f>
        <v>3428.4</v>
      </c>
      <c r="F334" s="16">
        <v>3402</v>
      </c>
      <c r="G334" s="25" t="s">
        <v>795</v>
      </c>
      <c r="H334" s="49"/>
      <c r="I334" s="49"/>
    </row>
    <row r="335" spans="1:9" ht="18.75" x14ac:dyDescent="0.25">
      <c r="A335" s="18" t="s">
        <v>796</v>
      </c>
      <c r="B335" s="35" t="s">
        <v>797</v>
      </c>
      <c r="C335" s="20">
        <v>1082</v>
      </c>
      <c r="D335" s="20">
        <f t="shared" si="24"/>
        <v>216.4</v>
      </c>
      <c r="E335" s="20">
        <f t="shared" si="25"/>
        <v>1298.4000000000001</v>
      </c>
      <c r="F335" s="16">
        <v>3402</v>
      </c>
      <c r="G335" s="25" t="s">
        <v>760</v>
      </c>
      <c r="H335" s="49"/>
      <c r="I335" s="49"/>
    </row>
    <row r="336" spans="1:9" ht="18.75" x14ac:dyDescent="0.25">
      <c r="A336" s="28" t="s">
        <v>798</v>
      </c>
      <c r="B336" s="33" t="s">
        <v>799</v>
      </c>
      <c r="C336" s="20"/>
      <c r="D336" s="20"/>
      <c r="E336" s="20"/>
      <c r="F336" s="16"/>
      <c r="G336" s="31" t="s">
        <v>800</v>
      </c>
      <c r="H336" s="49"/>
      <c r="I336" s="49"/>
    </row>
    <row r="337" spans="1:9" ht="31.5" x14ac:dyDescent="0.25">
      <c r="A337" s="18" t="s">
        <v>801</v>
      </c>
      <c r="B337" s="35" t="s">
        <v>802</v>
      </c>
      <c r="C337" s="20">
        <v>392</v>
      </c>
      <c r="D337" s="20">
        <f t="shared" ref="D337:D351" si="26">C337*0.2</f>
        <v>78.400000000000006</v>
      </c>
      <c r="E337" s="20">
        <f t="shared" ref="E337:E351" si="27">SUM(C337:D337)</f>
        <v>470.4</v>
      </c>
      <c r="F337" s="16">
        <v>3402</v>
      </c>
      <c r="G337" s="25" t="s">
        <v>803</v>
      </c>
      <c r="H337" s="49"/>
      <c r="I337" s="49"/>
    </row>
    <row r="338" spans="1:9" ht="31.5" x14ac:dyDescent="0.25">
      <c r="A338" s="18" t="s">
        <v>804</v>
      </c>
      <c r="B338" s="35" t="s">
        <v>805</v>
      </c>
      <c r="C338" s="20">
        <v>392</v>
      </c>
      <c r="D338" s="20">
        <f t="shared" si="26"/>
        <v>78.400000000000006</v>
      </c>
      <c r="E338" s="20">
        <f t="shared" si="27"/>
        <v>470.4</v>
      </c>
      <c r="F338" s="16">
        <v>3402</v>
      </c>
      <c r="G338" s="25" t="s">
        <v>803</v>
      </c>
      <c r="H338" s="49"/>
      <c r="I338" s="49"/>
    </row>
    <row r="339" spans="1:9" ht="31.5" x14ac:dyDescent="0.25">
      <c r="A339" s="18" t="s">
        <v>806</v>
      </c>
      <c r="B339" s="35" t="s">
        <v>807</v>
      </c>
      <c r="C339" s="20">
        <v>2462</v>
      </c>
      <c r="D339" s="20">
        <f t="shared" si="26"/>
        <v>492.40000000000003</v>
      </c>
      <c r="E339" s="20">
        <f t="shared" si="27"/>
        <v>2954.4</v>
      </c>
      <c r="F339" s="16">
        <v>3402</v>
      </c>
      <c r="G339" s="25" t="s">
        <v>803</v>
      </c>
      <c r="H339" s="49"/>
      <c r="I339" s="49"/>
    </row>
    <row r="340" spans="1:9" ht="18.75" x14ac:dyDescent="0.25">
      <c r="A340" s="18" t="s">
        <v>808</v>
      </c>
      <c r="B340" s="35" t="s">
        <v>809</v>
      </c>
      <c r="C340" s="20">
        <v>1082</v>
      </c>
      <c r="D340" s="20">
        <f t="shared" si="26"/>
        <v>216.4</v>
      </c>
      <c r="E340" s="20">
        <f t="shared" si="27"/>
        <v>1298.4000000000001</v>
      </c>
      <c r="F340" s="16">
        <v>3402</v>
      </c>
      <c r="G340" s="25" t="s">
        <v>810</v>
      </c>
      <c r="H340" s="49"/>
      <c r="I340" s="49"/>
    </row>
    <row r="341" spans="1:9" ht="18.75" x14ac:dyDescent="0.25">
      <c r="A341" s="18" t="s">
        <v>811</v>
      </c>
      <c r="B341" s="35" t="s">
        <v>812</v>
      </c>
      <c r="C341" s="20">
        <v>1082</v>
      </c>
      <c r="D341" s="20">
        <f t="shared" si="26"/>
        <v>216.4</v>
      </c>
      <c r="E341" s="20">
        <f t="shared" si="27"/>
        <v>1298.4000000000001</v>
      </c>
      <c r="F341" s="16">
        <v>3402</v>
      </c>
      <c r="G341" s="25" t="s">
        <v>810</v>
      </c>
      <c r="H341" s="49"/>
      <c r="I341" s="49"/>
    </row>
    <row r="342" spans="1:9" ht="18.75" x14ac:dyDescent="0.25">
      <c r="A342" s="18" t="s">
        <v>813</v>
      </c>
      <c r="B342" s="35" t="s">
        <v>814</v>
      </c>
      <c r="C342" s="20">
        <v>1082</v>
      </c>
      <c r="D342" s="20">
        <f t="shared" si="26"/>
        <v>216.4</v>
      </c>
      <c r="E342" s="20">
        <f t="shared" si="27"/>
        <v>1298.4000000000001</v>
      </c>
      <c r="F342" s="16">
        <v>3402</v>
      </c>
      <c r="G342" s="25" t="s">
        <v>810</v>
      </c>
      <c r="H342" s="49"/>
      <c r="I342" s="49"/>
    </row>
    <row r="343" spans="1:9" ht="18.75" x14ac:dyDescent="0.25">
      <c r="A343" s="18" t="s">
        <v>815</v>
      </c>
      <c r="B343" s="35" t="s">
        <v>816</v>
      </c>
      <c r="C343" s="20">
        <v>491</v>
      </c>
      <c r="D343" s="20">
        <f t="shared" si="26"/>
        <v>98.2</v>
      </c>
      <c r="E343" s="20">
        <f t="shared" si="27"/>
        <v>589.20000000000005</v>
      </c>
      <c r="F343" s="16">
        <v>3402</v>
      </c>
      <c r="G343" s="25" t="s">
        <v>817</v>
      </c>
      <c r="H343" s="49"/>
      <c r="I343" s="49"/>
    </row>
    <row r="344" spans="1:9" ht="18.75" x14ac:dyDescent="0.25">
      <c r="A344" s="18" t="s">
        <v>818</v>
      </c>
      <c r="B344" s="35" t="s">
        <v>819</v>
      </c>
      <c r="C344" s="20">
        <v>2940</v>
      </c>
      <c r="D344" s="20">
        <f t="shared" si="26"/>
        <v>588</v>
      </c>
      <c r="E344" s="20">
        <f t="shared" si="27"/>
        <v>3528</v>
      </c>
      <c r="F344" s="16">
        <v>3402</v>
      </c>
      <c r="G344" s="25" t="s">
        <v>817</v>
      </c>
      <c r="H344" s="49"/>
      <c r="I344" s="49"/>
    </row>
    <row r="345" spans="1:9" ht="18.75" x14ac:dyDescent="0.25">
      <c r="A345" s="18" t="s">
        <v>820</v>
      </c>
      <c r="B345" s="35" t="s">
        <v>821</v>
      </c>
      <c r="C345" s="20">
        <v>688</v>
      </c>
      <c r="D345" s="20">
        <f t="shared" si="26"/>
        <v>137.6</v>
      </c>
      <c r="E345" s="20">
        <f t="shared" si="27"/>
        <v>825.6</v>
      </c>
      <c r="F345" s="16">
        <v>3402</v>
      </c>
      <c r="G345" s="25" t="s">
        <v>817</v>
      </c>
      <c r="H345" s="49"/>
      <c r="I345" s="49"/>
    </row>
    <row r="346" spans="1:9" ht="18.75" x14ac:dyDescent="0.25">
      <c r="A346" s="18" t="s">
        <v>822</v>
      </c>
      <c r="B346" s="35" t="s">
        <v>823</v>
      </c>
      <c r="C346" s="20">
        <v>6896</v>
      </c>
      <c r="D346" s="20">
        <f t="shared" si="26"/>
        <v>1379.2</v>
      </c>
      <c r="E346" s="20">
        <f t="shared" si="27"/>
        <v>8275.2000000000007</v>
      </c>
      <c r="F346" s="16">
        <v>3402</v>
      </c>
      <c r="G346" s="25" t="s">
        <v>755</v>
      </c>
      <c r="H346" s="49"/>
      <c r="I346" s="49"/>
    </row>
    <row r="347" spans="1:9" ht="18.75" x14ac:dyDescent="0.25">
      <c r="A347" s="18" t="s">
        <v>824</v>
      </c>
      <c r="B347" s="35" t="s">
        <v>825</v>
      </c>
      <c r="C347" s="20">
        <v>2940</v>
      </c>
      <c r="D347" s="20">
        <f t="shared" si="26"/>
        <v>588</v>
      </c>
      <c r="E347" s="20">
        <f t="shared" si="27"/>
        <v>3528</v>
      </c>
      <c r="F347" s="16">
        <v>3402</v>
      </c>
      <c r="G347" s="25" t="s">
        <v>817</v>
      </c>
      <c r="H347" s="49"/>
      <c r="I347" s="49"/>
    </row>
    <row r="348" spans="1:9" ht="18.75" x14ac:dyDescent="0.25">
      <c r="A348" s="18" t="s">
        <v>826</v>
      </c>
      <c r="B348" s="35" t="s">
        <v>827</v>
      </c>
      <c r="C348" s="20">
        <v>3546</v>
      </c>
      <c r="D348" s="20">
        <f t="shared" si="26"/>
        <v>709.2</v>
      </c>
      <c r="E348" s="20">
        <f t="shared" si="27"/>
        <v>4255.2</v>
      </c>
      <c r="F348" s="16">
        <v>3402</v>
      </c>
      <c r="G348" s="25" t="s">
        <v>732</v>
      </c>
      <c r="H348" s="49"/>
      <c r="I348" s="49"/>
    </row>
    <row r="349" spans="1:9" ht="18.75" x14ac:dyDescent="0.25">
      <c r="A349" s="18" t="s">
        <v>828</v>
      </c>
      <c r="B349" s="35" t="s">
        <v>829</v>
      </c>
      <c r="C349" s="20">
        <v>3546</v>
      </c>
      <c r="D349" s="20">
        <f t="shared" si="26"/>
        <v>709.2</v>
      </c>
      <c r="E349" s="20">
        <f t="shared" si="27"/>
        <v>4255.2</v>
      </c>
      <c r="F349" s="16">
        <v>3402</v>
      </c>
      <c r="G349" s="25" t="s">
        <v>732</v>
      </c>
      <c r="H349" s="49"/>
      <c r="I349" s="49"/>
    </row>
    <row r="350" spans="1:9" ht="18.75" x14ac:dyDescent="0.25">
      <c r="A350" s="18" t="s">
        <v>830</v>
      </c>
      <c r="B350" s="35" t="s">
        <v>831</v>
      </c>
      <c r="C350" s="20">
        <v>2757</v>
      </c>
      <c r="D350" s="20">
        <f t="shared" si="26"/>
        <v>551.4</v>
      </c>
      <c r="E350" s="20">
        <f t="shared" si="27"/>
        <v>3308.4</v>
      </c>
      <c r="F350" s="16">
        <v>3402</v>
      </c>
      <c r="G350" s="25" t="s">
        <v>832</v>
      </c>
      <c r="H350" s="49"/>
      <c r="I350" s="49"/>
    </row>
    <row r="351" spans="1:9" ht="18.75" x14ac:dyDescent="0.25">
      <c r="A351" s="18" t="s">
        <v>833</v>
      </c>
      <c r="B351" s="35" t="s">
        <v>834</v>
      </c>
      <c r="C351" s="20">
        <v>1477</v>
      </c>
      <c r="D351" s="20">
        <f t="shared" si="26"/>
        <v>295.40000000000003</v>
      </c>
      <c r="E351" s="20">
        <f t="shared" si="27"/>
        <v>1772.4</v>
      </c>
      <c r="F351" s="16">
        <v>3402</v>
      </c>
      <c r="G351" s="25" t="s">
        <v>513</v>
      </c>
      <c r="H351" s="49"/>
      <c r="I351" s="49"/>
    </row>
    <row r="352" spans="1:9" ht="37.5" x14ac:dyDescent="0.25">
      <c r="A352" s="18" t="s">
        <v>835</v>
      </c>
      <c r="B352" s="35" t="s">
        <v>836</v>
      </c>
      <c r="C352" s="20"/>
      <c r="D352" s="20"/>
      <c r="E352" s="20"/>
      <c r="F352" s="16">
        <v>3402</v>
      </c>
      <c r="G352" s="25"/>
      <c r="H352" s="49"/>
      <c r="I352" s="49"/>
    </row>
    <row r="353" spans="1:9" ht="18.75" x14ac:dyDescent="0.25">
      <c r="A353" s="28">
        <v>5</v>
      </c>
      <c r="B353" s="15" t="s">
        <v>837</v>
      </c>
      <c r="C353" s="20"/>
      <c r="D353" s="20"/>
      <c r="E353" s="20"/>
      <c r="F353" s="16" t="s">
        <v>2385</v>
      </c>
      <c r="G353" s="25"/>
      <c r="H353" s="49"/>
      <c r="I353" s="49"/>
    </row>
    <row r="354" spans="1:9" ht="78.75" x14ac:dyDescent="0.25">
      <c r="A354" s="37" t="s">
        <v>838</v>
      </c>
      <c r="B354" s="19" t="s">
        <v>228</v>
      </c>
      <c r="C354" s="20">
        <v>281</v>
      </c>
      <c r="D354" s="20">
        <f t="shared" ref="D354:D383" si="28">C354*0.2</f>
        <v>56.2</v>
      </c>
      <c r="E354" s="20">
        <f t="shared" ref="E354:E383" si="29">SUM(C354:D354)</f>
        <v>337.2</v>
      </c>
      <c r="F354" s="16" t="s">
        <v>2385</v>
      </c>
      <c r="G354" s="25" t="s">
        <v>839</v>
      </c>
      <c r="H354" s="49"/>
      <c r="I354" s="49"/>
    </row>
    <row r="355" spans="1:9" ht="18.75" x14ac:dyDescent="0.25">
      <c r="A355" s="37" t="s">
        <v>840</v>
      </c>
      <c r="B355" s="19" t="s">
        <v>841</v>
      </c>
      <c r="C355" s="20">
        <v>280</v>
      </c>
      <c r="D355" s="20">
        <f t="shared" si="28"/>
        <v>56</v>
      </c>
      <c r="E355" s="20">
        <f t="shared" si="29"/>
        <v>336</v>
      </c>
      <c r="F355" s="16" t="s">
        <v>2385</v>
      </c>
      <c r="G355" s="25" t="s">
        <v>842</v>
      </c>
      <c r="H355" s="49"/>
      <c r="I355" s="49"/>
    </row>
    <row r="356" spans="1:9" ht="47.25" x14ac:dyDescent="0.25">
      <c r="A356" s="37" t="s">
        <v>843</v>
      </c>
      <c r="B356" s="19" t="s">
        <v>844</v>
      </c>
      <c r="C356" s="20">
        <v>531</v>
      </c>
      <c r="D356" s="20">
        <f t="shared" si="28"/>
        <v>106.2</v>
      </c>
      <c r="E356" s="20">
        <f t="shared" si="29"/>
        <v>637.20000000000005</v>
      </c>
      <c r="F356" s="16" t="s">
        <v>2385</v>
      </c>
      <c r="G356" s="25" t="s">
        <v>845</v>
      </c>
      <c r="H356" s="49"/>
      <c r="I356" s="49"/>
    </row>
    <row r="357" spans="1:9" ht="63" x14ac:dyDescent="0.25">
      <c r="A357" s="37" t="s">
        <v>846</v>
      </c>
      <c r="B357" s="19" t="s">
        <v>847</v>
      </c>
      <c r="C357" s="20">
        <v>1463</v>
      </c>
      <c r="D357" s="20">
        <f t="shared" si="28"/>
        <v>292.60000000000002</v>
      </c>
      <c r="E357" s="20">
        <f t="shared" si="29"/>
        <v>1755.6</v>
      </c>
      <c r="F357" s="16" t="s">
        <v>2385</v>
      </c>
      <c r="G357" s="25" t="s">
        <v>848</v>
      </c>
      <c r="H357" s="49"/>
      <c r="I357" s="49"/>
    </row>
    <row r="358" spans="1:9" ht="18.75" x14ac:dyDescent="0.25">
      <c r="A358" s="37" t="s">
        <v>849</v>
      </c>
      <c r="B358" s="19" t="s">
        <v>850</v>
      </c>
      <c r="C358" s="20">
        <v>629</v>
      </c>
      <c r="D358" s="20">
        <f t="shared" si="28"/>
        <v>125.80000000000001</v>
      </c>
      <c r="E358" s="20">
        <f t="shared" si="29"/>
        <v>754.8</v>
      </c>
      <c r="F358" s="16" t="s">
        <v>2385</v>
      </c>
      <c r="G358" s="25" t="s">
        <v>851</v>
      </c>
      <c r="H358" s="49"/>
      <c r="I358" s="49"/>
    </row>
    <row r="359" spans="1:9" ht="31.5" x14ac:dyDescent="0.25">
      <c r="A359" s="37" t="s">
        <v>852</v>
      </c>
      <c r="B359" s="19" t="s">
        <v>853</v>
      </c>
      <c r="C359" s="20">
        <v>1434</v>
      </c>
      <c r="D359" s="20">
        <f t="shared" si="28"/>
        <v>286.8</v>
      </c>
      <c r="E359" s="20">
        <f t="shared" si="29"/>
        <v>1720.8</v>
      </c>
      <c r="F359" s="16" t="s">
        <v>2385</v>
      </c>
      <c r="G359" s="25" t="s">
        <v>854</v>
      </c>
      <c r="H359" s="49"/>
      <c r="I359" s="49"/>
    </row>
    <row r="360" spans="1:9" ht="18.75" x14ac:dyDescent="0.25">
      <c r="A360" s="37" t="s">
        <v>855</v>
      </c>
      <c r="B360" s="19" t="s">
        <v>856</v>
      </c>
      <c r="C360" s="20">
        <v>248</v>
      </c>
      <c r="D360" s="20">
        <f t="shared" si="28"/>
        <v>49.6</v>
      </c>
      <c r="E360" s="20">
        <f t="shared" si="29"/>
        <v>297.60000000000002</v>
      </c>
      <c r="F360" s="16" t="s">
        <v>2385</v>
      </c>
      <c r="G360" s="25" t="s">
        <v>857</v>
      </c>
      <c r="H360" s="49"/>
      <c r="I360" s="49"/>
    </row>
    <row r="361" spans="1:9" ht="31.5" x14ac:dyDescent="0.25">
      <c r="A361" s="37" t="s">
        <v>858</v>
      </c>
      <c r="B361" s="19" t="s">
        <v>859</v>
      </c>
      <c r="C361" s="20">
        <v>438</v>
      </c>
      <c r="D361" s="20">
        <f t="shared" si="28"/>
        <v>87.600000000000009</v>
      </c>
      <c r="E361" s="20">
        <f t="shared" si="29"/>
        <v>525.6</v>
      </c>
      <c r="F361" s="16" t="s">
        <v>2385</v>
      </c>
      <c r="G361" s="25" t="s">
        <v>860</v>
      </c>
      <c r="H361" s="49"/>
      <c r="I361" s="49"/>
    </row>
    <row r="362" spans="1:9" ht="31.5" x14ac:dyDescent="0.25">
      <c r="A362" s="37" t="s">
        <v>861</v>
      </c>
      <c r="B362" s="19" t="s">
        <v>862</v>
      </c>
      <c r="C362" s="20">
        <v>369</v>
      </c>
      <c r="D362" s="20">
        <f t="shared" si="28"/>
        <v>73.8</v>
      </c>
      <c r="E362" s="20">
        <f t="shared" si="29"/>
        <v>442.8</v>
      </c>
      <c r="F362" s="16" t="s">
        <v>2385</v>
      </c>
      <c r="G362" s="25" t="s">
        <v>860</v>
      </c>
      <c r="H362" s="49"/>
      <c r="I362" s="49"/>
    </row>
    <row r="363" spans="1:9" ht="18.75" x14ac:dyDescent="0.25">
      <c r="A363" s="37" t="s">
        <v>863</v>
      </c>
      <c r="B363" s="19" t="s">
        <v>864</v>
      </c>
      <c r="C363" s="20">
        <v>263</v>
      </c>
      <c r="D363" s="20">
        <f t="shared" si="28"/>
        <v>52.6</v>
      </c>
      <c r="E363" s="20">
        <f t="shared" si="29"/>
        <v>315.60000000000002</v>
      </c>
      <c r="F363" s="16" t="s">
        <v>2385</v>
      </c>
      <c r="G363" s="25" t="s">
        <v>865</v>
      </c>
      <c r="H363" s="49"/>
      <c r="I363" s="49"/>
    </row>
    <row r="364" spans="1:9" ht="31.5" x14ac:dyDescent="0.25">
      <c r="A364" s="37" t="s">
        <v>866</v>
      </c>
      <c r="B364" s="19" t="s">
        <v>257</v>
      </c>
      <c r="C364" s="20">
        <v>250</v>
      </c>
      <c r="D364" s="20">
        <f t="shared" si="28"/>
        <v>50</v>
      </c>
      <c r="E364" s="20">
        <f t="shared" si="29"/>
        <v>300</v>
      </c>
      <c r="F364" s="16" t="s">
        <v>2385</v>
      </c>
      <c r="G364" s="25" t="s">
        <v>867</v>
      </c>
      <c r="H364" s="49"/>
      <c r="I364" s="49"/>
    </row>
    <row r="365" spans="1:9" ht="18.75" x14ac:dyDescent="0.25">
      <c r="A365" s="37" t="s">
        <v>868</v>
      </c>
      <c r="B365" s="19" t="s">
        <v>869</v>
      </c>
      <c r="C365" s="20">
        <v>265</v>
      </c>
      <c r="D365" s="20">
        <f t="shared" si="28"/>
        <v>53</v>
      </c>
      <c r="E365" s="20">
        <f t="shared" si="29"/>
        <v>318</v>
      </c>
      <c r="F365" s="16" t="s">
        <v>2385</v>
      </c>
      <c r="G365" s="25" t="s">
        <v>870</v>
      </c>
      <c r="H365" s="49"/>
      <c r="I365" s="49"/>
    </row>
    <row r="366" spans="1:9" ht="63" x14ac:dyDescent="0.25">
      <c r="A366" s="37" t="s">
        <v>871</v>
      </c>
      <c r="B366" s="19" t="s">
        <v>872</v>
      </c>
      <c r="C366" s="20">
        <v>226</v>
      </c>
      <c r="D366" s="20">
        <f t="shared" si="28"/>
        <v>45.2</v>
      </c>
      <c r="E366" s="20">
        <f t="shared" si="29"/>
        <v>271.2</v>
      </c>
      <c r="F366" s="16" t="s">
        <v>2385</v>
      </c>
      <c r="G366" s="25" t="s">
        <v>873</v>
      </c>
      <c r="H366" s="49"/>
      <c r="I366" s="49"/>
    </row>
    <row r="367" spans="1:9" ht="18.75" x14ac:dyDescent="0.25">
      <c r="A367" s="37" t="s">
        <v>874</v>
      </c>
      <c r="B367" s="19" t="s">
        <v>875</v>
      </c>
      <c r="C367" s="20">
        <v>851</v>
      </c>
      <c r="D367" s="20">
        <f t="shared" si="28"/>
        <v>170.20000000000002</v>
      </c>
      <c r="E367" s="20">
        <f t="shared" si="29"/>
        <v>1021.2</v>
      </c>
      <c r="F367" s="16" t="s">
        <v>2385</v>
      </c>
      <c r="G367" s="25" t="s">
        <v>876</v>
      </c>
      <c r="H367" s="49"/>
      <c r="I367" s="49"/>
    </row>
    <row r="368" spans="1:9" ht="18.75" x14ac:dyDescent="0.25">
      <c r="A368" s="37" t="s">
        <v>877</v>
      </c>
      <c r="B368" s="19" t="s">
        <v>878</v>
      </c>
      <c r="C368" s="20">
        <v>2632</v>
      </c>
      <c r="D368" s="20">
        <f t="shared" si="28"/>
        <v>526.4</v>
      </c>
      <c r="E368" s="20">
        <f t="shared" si="29"/>
        <v>3158.4</v>
      </c>
      <c r="F368" s="16" t="s">
        <v>2385</v>
      </c>
      <c r="G368" s="25" t="s">
        <v>879</v>
      </c>
      <c r="H368" s="49"/>
      <c r="I368" s="49"/>
    </row>
    <row r="369" spans="1:16" s="38" customFormat="1" ht="37.5" x14ac:dyDescent="0.25">
      <c r="A369" s="37" t="s">
        <v>880</v>
      </c>
      <c r="B369" s="19" t="s">
        <v>881</v>
      </c>
      <c r="C369" s="20">
        <v>851</v>
      </c>
      <c r="D369" s="20">
        <f t="shared" si="28"/>
        <v>170.20000000000002</v>
      </c>
      <c r="E369" s="20">
        <f t="shared" si="29"/>
        <v>1021.2</v>
      </c>
      <c r="F369" s="16" t="s">
        <v>2385</v>
      </c>
      <c r="G369" s="25" t="s">
        <v>266</v>
      </c>
      <c r="H369" s="49"/>
      <c r="I369" s="49"/>
      <c r="J369" s="5"/>
      <c r="K369" s="5"/>
      <c r="L369" s="5"/>
      <c r="M369" s="5"/>
      <c r="N369" s="5"/>
      <c r="O369" s="5"/>
      <c r="P369" s="5"/>
    </row>
    <row r="370" spans="1:16" ht="37.5" x14ac:dyDescent="0.25">
      <c r="A370" s="37" t="s">
        <v>882</v>
      </c>
      <c r="B370" s="19" t="s">
        <v>883</v>
      </c>
      <c r="C370" s="20">
        <v>2143</v>
      </c>
      <c r="D370" s="20">
        <f t="shared" si="28"/>
        <v>428.6</v>
      </c>
      <c r="E370" s="20">
        <f t="shared" si="29"/>
        <v>2571.6</v>
      </c>
      <c r="F370" s="16" t="s">
        <v>2385</v>
      </c>
      <c r="G370" s="25" t="s">
        <v>266</v>
      </c>
      <c r="H370" s="49"/>
      <c r="I370" s="49"/>
    </row>
    <row r="371" spans="1:16" ht="37.5" x14ac:dyDescent="0.25">
      <c r="A371" s="37" t="s">
        <v>884</v>
      </c>
      <c r="B371" s="19" t="s">
        <v>885</v>
      </c>
      <c r="C371" s="20">
        <v>784</v>
      </c>
      <c r="D371" s="20">
        <f t="shared" si="28"/>
        <v>156.80000000000001</v>
      </c>
      <c r="E371" s="20">
        <f t="shared" si="29"/>
        <v>940.8</v>
      </c>
      <c r="F371" s="16" t="s">
        <v>2385</v>
      </c>
      <c r="G371" s="25" t="s">
        <v>886</v>
      </c>
      <c r="H371" s="49"/>
      <c r="I371" s="49"/>
    </row>
    <row r="372" spans="1:16" ht="37.5" x14ac:dyDescent="0.25">
      <c r="A372" s="37" t="s">
        <v>887</v>
      </c>
      <c r="B372" s="19" t="s">
        <v>888</v>
      </c>
      <c r="C372" s="20">
        <v>2363</v>
      </c>
      <c r="D372" s="20">
        <f t="shared" si="28"/>
        <v>472.6</v>
      </c>
      <c r="E372" s="20">
        <f t="shared" si="29"/>
        <v>2835.6</v>
      </c>
      <c r="F372" s="16" t="s">
        <v>2385</v>
      </c>
      <c r="G372" s="25" t="s">
        <v>886</v>
      </c>
      <c r="H372" s="49"/>
      <c r="I372" s="49"/>
    </row>
    <row r="373" spans="1:16" ht="18.75" x14ac:dyDescent="0.25">
      <c r="A373" s="37" t="s">
        <v>889</v>
      </c>
      <c r="B373" s="19" t="s">
        <v>890</v>
      </c>
      <c r="C373" s="20">
        <v>222</v>
      </c>
      <c r="D373" s="20">
        <f t="shared" si="28"/>
        <v>44.400000000000006</v>
      </c>
      <c r="E373" s="20">
        <f t="shared" si="29"/>
        <v>266.39999999999998</v>
      </c>
      <c r="F373" s="16" t="s">
        <v>2385</v>
      </c>
      <c r="G373" s="25" t="s">
        <v>891</v>
      </c>
      <c r="H373" s="49"/>
      <c r="I373" s="49"/>
    </row>
    <row r="374" spans="1:16" ht="18.75" x14ac:dyDescent="0.25">
      <c r="A374" s="37" t="s">
        <v>892</v>
      </c>
      <c r="B374" s="19" t="s">
        <v>893</v>
      </c>
      <c r="C374" s="20">
        <v>222</v>
      </c>
      <c r="D374" s="20">
        <f t="shared" si="28"/>
        <v>44.400000000000006</v>
      </c>
      <c r="E374" s="20">
        <f t="shared" si="29"/>
        <v>266.39999999999998</v>
      </c>
      <c r="F374" s="16" t="s">
        <v>2385</v>
      </c>
      <c r="G374" s="25" t="s">
        <v>891</v>
      </c>
      <c r="H374" s="49"/>
      <c r="I374" s="49"/>
    </row>
    <row r="375" spans="1:16" ht="18.75" x14ac:dyDescent="0.25">
      <c r="A375" s="37" t="s">
        <v>894</v>
      </c>
      <c r="B375" s="19" t="s">
        <v>691</v>
      </c>
      <c r="C375" s="20">
        <v>752</v>
      </c>
      <c r="D375" s="20">
        <f t="shared" si="28"/>
        <v>150.4</v>
      </c>
      <c r="E375" s="20">
        <f t="shared" si="29"/>
        <v>902.4</v>
      </c>
      <c r="F375" s="16" t="s">
        <v>2385</v>
      </c>
      <c r="G375" s="25" t="s">
        <v>895</v>
      </c>
      <c r="H375" s="49"/>
      <c r="I375" s="49"/>
    </row>
    <row r="376" spans="1:16" ht="18.75" x14ac:dyDescent="0.25">
      <c r="A376" s="37" t="s">
        <v>896</v>
      </c>
      <c r="B376" s="19" t="s">
        <v>897</v>
      </c>
      <c r="C376" s="20">
        <v>691</v>
      </c>
      <c r="D376" s="20">
        <f t="shared" si="28"/>
        <v>138.20000000000002</v>
      </c>
      <c r="E376" s="20">
        <f t="shared" si="29"/>
        <v>829.2</v>
      </c>
      <c r="F376" s="16" t="s">
        <v>2385</v>
      </c>
      <c r="G376" s="25" t="s">
        <v>898</v>
      </c>
      <c r="H376" s="49"/>
      <c r="I376" s="49"/>
    </row>
    <row r="377" spans="1:16" ht="18.75" x14ac:dyDescent="0.25">
      <c r="A377" s="37" t="s">
        <v>899</v>
      </c>
      <c r="B377" s="19" t="s">
        <v>900</v>
      </c>
      <c r="C377" s="20">
        <v>5849</v>
      </c>
      <c r="D377" s="20">
        <f t="shared" si="28"/>
        <v>1169.8</v>
      </c>
      <c r="E377" s="20">
        <f t="shared" si="29"/>
        <v>7018.8</v>
      </c>
      <c r="F377" s="16" t="s">
        <v>2385</v>
      </c>
      <c r="G377" s="25" t="s">
        <v>901</v>
      </c>
      <c r="H377" s="49"/>
      <c r="I377" s="49"/>
    </row>
    <row r="378" spans="1:16" ht="18.75" x14ac:dyDescent="0.25">
      <c r="A378" s="37" t="s">
        <v>902</v>
      </c>
      <c r="B378" s="19" t="s">
        <v>903</v>
      </c>
      <c r="C378" s="20">
        <v>226</v>
      </c>
      <c r="D378" s="20">
        <f t="shared" si="28"/>
        <v>45.2</v>
      </c>
      <c r="E378" s="20">
        <f t="shared" si="29"/>
        <v>271.2</v>
      </c>
      <c r="F378" s="16" t="s">
        <v>2385</v>
      </c>
      <c r="G378" s="25" t="s">
        <v>904</v>
      </c>
      <c r="H378" s="49"/>
      <c r="I378" s="49"/>
    </row>
    <row r="379" spans="1:16" ht="37.5" x14ac:dyDescent="0.25">
      <c r="A379" s="37" t="s">
        <v>905</v>
      </c>
      <c r="B379" s="19" t="s">
        <v>906</v>
      </c>
      <c r="C379" s="20">
        <v>689</v>
      </c>
      <c r="D379" s="20">
        <f t="shared" si="28"/>
        <v>137.80000000000001</v>
      </c>
      <c r="E379" s="20">
        <f t="shared" si="29"/>
        <v>826.8</v>
      </c>
      <c r="F379" s="16" t="s">
        <v>2385</v>
      </c>
      <c r="G379" s="25" t="s">
        <v>907</v>
      </c>
      <c r="H379" s="49"/>
      <c r="I379" s="49"/>
    </row>
    <row r="380" spans="1:16" ht="37.5" x14ac:dyDescent="0.25">
      <c r="A380" s="37" t="s">
        <v>908</v>
      </c>
      <c r="B380" s="19" t="s">
        <v>909</v>
      </c>
      <c r="C380" s="20">
        <v>45480</v>
      </c>
      <c r="D380" s="20">
        <f t="shared" si="28"/>
        <v>9096</v>
      </c>
      <c r="E380" s="20">
        <f t="shared" si="29"/>
        <v>54576</v>
      </c>
      <c r="F380" s="16" t="s">
        <v>2385</v>
      </c>
      <c r="G380" s="25"/>
      <c r="H380" s="49"/>
      <c r="I380" s="49"/>
    </row>
    <row r="381" spans="1:16" ht="37.5" x14ac:dyDescent="0.25">
      <c r="A381" s="37" t="s">
        <v>910</v>
      </c>
      <c r="B381" s="19" t="s">
        <v>911</v>
      </c>
      <c r="C381" s="20">
        <v>28605</v>
      </c>
      <c r="D381" s="20">
        <f t="shared" si="28"/>
        <v>5721</v>
      </c>
      <c r="E381" s="20">
        <f t="shared" si="29"/>
        <v>34326</v>
      </c>
      <c r="F381" s="16" t="s">
        <v>2385</v>
      </c>
      <c r="G381" s="25"/>
      <c r="H381" s="49"/>
      <c r="I381" s="49"/>
    </row>
    <row r="382" spans="1:16" ht="56.25" x14ac:dyDescent="0.25">
      <c r="A382" s="37" t="s">
        <v>914</v>
      </c>
      <c r="B382" s="19" t="s">
        <v>915</v>
      </c>
      <c r="C382" s="20">
        <v>3378</v>
      </c>
      <c r="D382" s="20">
        <f t="shared" si="28"/>
        <v>675.6</v>
      </c>
      <c r="E382" s="20">
        <f t="shared" si="29"/>
        <v>4053.6</v>
      </c>
      <c r="F382" s="16" t="s">
        <v>2385</v>
      </c>
      <c r="G382" s="25" t="s">
        <v>916</v>
      </c>
      <c r="H382" s="49"/>
      <c r="I382" s="49"/>
    </row>
    <row r="383" spans="1:16" ht="56.25" x14ac:dyDescent="0.25">
      <c r="A383" s="37" t="s">
        <v>917</v>
      </c>
      <c r="B383" s="19" t="s">
        <v>918</v>
      </c>
      <c r="C383" s="20">
        <v>3378</v>
      </c>
      <c r="D383" s="20">
        <f t="shared" si="28"/>
        <v>675.6</v>
      </c>
      <c r="E383" s="20">
        <f t="shared" si="29"/>
        <v>4053.6</v>
      </c>
      <c r="F383" s="16" t="s">
        <v>2385</v>
      </c>
      <c r="G383" s="25" t="s">
        <v>919</v>
      </c>
      <c r="H383" s="49"/>
      <c r="I383" s="49"/>
    </row>
    <row r="384" spans="1:16" ht="18.75" x14ac:dyDescent="0.25">
      <c r="A384" s="37" t="s">
        <v>912</v>
      </c>
      <c r="B384" s="19" t="s">
        <v>913</v>
      </c>
      <c r="C384" s="20"/>
      <c r="D384" s="20"/>
      <c r="E384" s="20"/>
      <c r="F384" s="16" t="s">
        <v>2385</v>
      </c>
      <c r="G384" s="25"/>
      <c r="H384" s="49"/>
      <c r="I384" s="49"/>
    </row>
    <row r="385" spans="1:9" ht="37.5" x14ac:dyDescent="0.25">
      <c r="A385" s="14">
        <v>6</v>
      </c>
      <c r="B385" s="15" t="s">
        <v>920</v>
      </c>
      <c r="C385" s="20"/>
      <c r="D385" s="20"/>
      <c r="E385" s="20"/>
      <c r="F385" s="16">
        <v>3402</v>
      </c>
      <c r="G385" s="25"/>
      <c r="H385" s="49"/>
      <c r="I385" s="49"/>
    </row>
    <row r="386" spans="1:9" ht="63" x14ac:dyDescent="0.25">
      <c r="A386" s="18" t="s">
        <v>921</v>
      </c>
      <c r="B386" s="19" t="s">
        <v>374</v>
      </c>
      <c r="C386" s="20">
        <v>590</v>
      </c>
      <c r="D386" s="20">
        <f t="shared" ref="D386:D424" si="30">C386*0.2</f>
        <v>118</v>
      </c>
      <c r="E386" s="20">
        <f t="shared" ref="E386:E424" si="31">SUM(C386:D386)</f>
        <v>708</v>
      </c>
      <c r="F386" s="16">
        <v>3402</v>
      </c>
      <c r="G386" s="25" t="s">
        <v>922</v>
      </c>
      <c r="H386" s="49"/>
      <c r="I386" s="49"/>
    </row>
    <row r="387" spans="1:9" ht="37.5" x14ac:dyDescent="0.25">
      <c r="A387" s="37" t="s">
        <v>923</v>
      </c>
      <c r="B387" s="19" t="s">
        <v>924</v>
      </c>
      <c r="C387" s="20">
        <v>4673</v>
      </c>
      <c r="D387" s="20">
        <f t="shared" si="30"/>
        <v>934.6</v>
      </c>
      <c r="E387" s="20">
        <f t="shared" si="31"/>
        <v>5607.6</v>
      </c>
      <c r="F387" s="16">
        <v>3402</v>
      </c>
      <c r="G387" s="25" t="s">
        <v>925</v>
      </c>
      <c r="H387" s="49"/>
      <c r="I387" s="49"/>
    </row>
    <row r="388" spans="1:9" ht="37.5" x14ac:dyDescent="0.25">
      <c r="A388" s="37" t="s">
        <v>926</v>
      </c>
      <c r="B388" s="19" t="s">
        <v>927</v>
      </c>
      <c r="C388" s="20">
        <v>1673</v>
      </c>
      <c r="D388" s="20">
        <f t="shared" si="30"/>
        <v>334.6</v>
      </c>
      <c r="E388" s="20">
        <f t="shared" si="31"/>
        <v>2007.6</v>
      </c>
      <c r="F388" s="16">
        <v>3402</v>
      </c>
      <c r="G388" s="25" t="s">
        <v>925</v>
      </c>
      <c r="H388" s="49"/>
      <c r="I388" s="49"/>
    </row>
    <row r="389" spans="1:9" ht="18.75" x14ac:dyDescent="0.25">
      <c r="A389" s="37" t="s">
        <v>928</v>
      </c>
      <c r="B389" s="19" t="s">
        <v>929</v>
      </c>
      <c r="C389" s="20">
        <v>3000</v>
      </c>
      <c r="D389" s="20">
        <f t="shared" si="30"/>
        <v>600</v>
      </c>
      <c r="E389" s="20">
        <f t="shared" si="31"/>
        <v>3600</v>
      </c>
      <c r="F389" s="16">
        <v>3402</v>
      </c>
      <c r="G389" s="25" t="s">
        <v>930</v>
      </c>
      <c r="H389" s="49"/>
      <c r="I389" s="49"/>
    </row>
    <row r="390" spans="1:9" ht="18.75" x14ac:dyDescent="0.25">
      <c r="A390" s="37" t="s">
        <v>931</v>
      </c>
      <c r="B390" s="19" t="s">
        <v>932</v>
      </c>
      <c r="C390" s="20">
        <v>1514</v>
      </c>
      <c r="D390" s="20">
        <f t="shared" si="30"/>
        <v>302.8</v>
      </c>
      <c r="E390" s="20">
        <f t="shared" si="31"/>
        <v>1816.8</v>
      </c>
      <c r="F390" s="16">
        <v>3402</v>
      </c>
      <c r="G390" s="25" t="s">
        <v>933</v>
      </c>
      <c r="H390" s="49"/>
      <c r="I390" s="49"/>
    </row>
    <row r="391" spans="1:9" ht="18.75" x14ac:dyDescent="0.25">
      <c r="A391" s="37" t="s">
        <v>934</v>
      </c>
      <c r="B391" s="19" t="s">
        <v>935</v>
      </c>
      <c r="C391" s="20">
        <v>2730</v>
      </c>
      <c r="D391" s="20">
        <f t="shared" si="30"/>
        <v>546</v>
      </c>
      <c r="E391" s="20">
        <f t="shared" si="31"/>
        <v>3276</v>
      </c>
      <c r="F391" s="16">
        <v>3402</v>
      </c>
      <c r="G391" s="25" t="s">
        <v>936</v>
      </c>
      <c r="H391" s="49"/>
      <c r="I391" s="49"/>
    </row>
    <row r="392" spans="1:9" ht="18.75" x14ac:dyDescent="0.25">
      <c r="A392" s="37" t="s">
        <v>937</v>
      </c>
      <c r="B392" s="19" t="s">
        <v>938</v>
      </c>
      <c r="C392" s="20">
        <v>1140</v>
      </c>
      <c r="D392" s="20">
        <f t="shared" si="30"/>
        <v>228</v>
      </c>
      <c r="E392" s="20">
        <f t="shared" si="31"/>
        <v>1368</v>
      </c>
      <c r="F392" s="16">
        <v>3402</v>
      </c>
      <c r="G392" s="25" t="s">
        <v>939</v>
      </c>
      <c r="H392" s="49"/>
      <c r="I392" s="49"/>
    </row>
    <row r="393" spans="1:9" ht="18.75" x14ac:dyDescent="0.25">
      <c r="A393" s="37" t="s">
        <v>940</v>
      </c>
      <c r="B393" s="19" t="s">
        <v>941</v>
      </c>
      <c r="C393" s="20">
        <v>2213</v>
      </c>
      <c r="D393" s="20">
        <f t="shared" si="30"/>
        <v>442.6</v>
      </c>
      <c r="E393" s="20">
        <f t="shared" si="31"/>
        <v>2655.6</v>
      </c>
      <c r="F393" s="16">
        <v>3402</v>
      </c>
      <c r="G393" s="25" t="s">
        <v>942</v>
      </c>
      <c r="H393" s="49"/>
      <c r="I393" s="49"/>
    </row>
    <row r="394" spans="1:9" ht="18.75" x14ac:dyDescent="0.25">
      <c r="A394" s="37" t="s">
        <v>943</v>
      </c>
      <c r="B394" s="19" t="s">
        <v>383</v>
      </c>
      <c r="C394" s="20">
        <v>1139</v>
      </c>
      <c r="D394" s="20">
        <f t="shared" si="30"/>
        <v>227.8</v>
      </c>
      <c r="E394" s="20">
        <f t="shared" si="31"/>
        <v>1366.8</v>
      </c>
      <c r="F394" s="16">
        <v>3402</v>
      </c>
      <c r="G394" s="25" t="s">
        <v>944</v>
      </c>
      <c r="H394" s="49"/>
      <c r="I394" s="49"/>
    </row>
    <row r="395" spans="1:9" ht="18.75" x14ac:dyDescent="0.25">
      <c r="A395" s="37" t="s">
        <v>945</v>
      </c>
      <c r="B395" s="19" t="s">
        <v>946</v>
      </c>
      <c r="C395" s="20">
        <v>4025</v>
      </c>
      <c r="D395" s="20">
        <f t="shared" si="30"/>
        <v>805</v>
      </c>
      <c r="E395" s="20">
        <f t="shared" si="31"/>
        <v>4830</v>
      </c>
      <c r="F395" s="16">
        <v>3402</v>
      </c>
      <c r="G395" s="25" t="s">
        <v>947</v>
      </c>
      <c r="H395" s="49"/>
      <c r="I395" s="49"/>
    </row>
    <row r="396" spans="1:9" ht="18.75" x14ac:dyDescent="0.25">
      <c r="A396" s="37" t="s">
        <v>948</v>
      </c>
      <c r="B396" s="19" t="s">
        <v>949</v>
      </c>
      <c r="C396" s="20">
        <v>1487</v>
      </c>
      <c r="D396" s="20">
        <f t="shared" si="30"/>
        <v>297.40000000000003</v>
      </c>
      <c r="E396" s="20">
        <f t="shared" si="31"/>
        <v>1784.4</v>
      </c>
      <c r="F396" s="16">
        <v>3402</v>
      </c>
      <c r="G396" s="25" t="s">
        <v>950</v>
      </c>
      <c r="H396" s="49"/>
      <c r="I396" s="49"/>
    </row>
    <row r="397" spans="1:9" ht="18.75" x14ac:dyDescent="0.25">
      <c r="A397" s="37" t="s">
        <v>951</v>
      </c>
      <c r="B397" s="19" t="s">
        <v>952</v>
      </c>
      <c r="C397" s="20">
        <v>2226</v>
      </c>
      <c r="D397" s="20">
        <f t="shared" si="30"/>
        <v>445.20000000000005</v>
      </c>
      <c r="E397" s="20">
        <f t="shared" si="31"/>
        <v>2671.2</v>
      </c>
      <c r="F397" s="16">
        <v>3402</v>
      </c>
      <c r="G397" s="25" t="s">
        <v>953</v>
      </c>
      <c r="H397" s="49"/>
      <c r="I397" s="49"/>
    </row>
    <row r="398" spans="1:9" ht="18.75" x14ac:dyDescent="0.25">
      <c r="A398" s="37" t="s">
        <v>954</v>
      </c>
      <c r="B398" s="19" t="s">
        <v>955</v>
      </c>
      <c r="C398" s="20">
        <v>2443</v>
      </c>
      <c r="D398" s="20">
        <f t="shared" si="30"/>
        <v>488.6</v>
      </c>
      <c r="E398" s="20">
        <f t="shared" si="31"/>
        <v>2931.6</v>
      </c>
      <c r="F398" s="16">
        <v>3402</v>
      </c>
      <c r="G398" s="25" t="s">
        <v>956</v>
      </c>
      <c r="H398" s="49"/>
      <c r="I398" s="49"/>
    </row>
    <row r="399" spans="1:9" ht="18.75" x14ac:dyDescent="0.25">
      <c r="A399" s="37" t="s">
        <v>957</v>
      </c>
      <c r="B399" s="19" t="s">
        <v>958</v>
      </c>
      <c r="C399" s="20">
        <v>366</v>
      </c>
      <c r="D399" s="20">
        <f t="shared" si="30"/>
        <v>73.2</v>
      </c>
      <c r="E399" s="20">
        <f t="shared" si="31"/>
        <v>439.2</v>
      </c>
      <c r="F399" s="16">
        <v>3402</v>
      </c>
      <c r="G399" s="25" t="s">
        <v>959</v>
      </c>
      <c r="H399" s="49"/>
      <c r="I399" s="49"/>
    </row>
    <row r="400" spans="1:9" ht="37.5" x14ac:dyDescent="0.25">
      <c r="A400" s="18" t="s">
        <v>960</v>
      </c>
      <c r="B400" s="19" t="s">
        <v>961</v>
      </c>
      <c r="C400" s="20">
        <v>3097</v>
      </c>
      <c r="D400" s="20">
        <f t="shared" si="30"/>
        <v>619.40000000000009</v>
      </c>
      <c r="E400" s="20">
        <f t="shared" si="31"/>
        <v>3716.4</v>
      </c>
      <c r="F400" s="16">
        <v>3402</v>
      </c>
      <c r="G400" s="25"/>
      <c r="H400" s="49"/>
      <c r="I400" s="49"/>
    </row>
    <row r="401" spans="1:9" ht="18.75" x14ac:dyDescent="0.25">
      <c r="A401" s="18" t="s">
        <v>962</v>
      </c>
      <c r="B401" s="19" t="s">
        <v>963</v>
      </c>
      <c r="C401" s="20">
        <v>3097</v>
      </c>
      <c r="D401" s="20">
        <f t="shared" si="30"/>
        <v>619.40000000000009</v>
      </c>
      <c r="E401" s="20">
        <f t="shared" si="31"/>
        <v>3716.4</v>
      </c>
      <c r="F401" s="16">
        <v>3402</v>
      </c>
      <c r="G401" s="25" t="s">
        <v>964</v>
      </c>
      <c r="H401" s="49"/>
      <c r="I401" s="49"/>
    </row>
    <row r="402" spans="1:9" ht="18.75" x14ac:dyDescent="0.25">
      <c r="A402" s="18" t="s">
        <v>965</v>
      </c>
      <c r="B402" s="19" t="s">
        <v>966</v>
      </c>
      <c r="C402" s="20">
        <v>3097</v>
      </c>
      <c r="D402" s="20">
        <f t="shared" si="30"/>
        <v>619.40000000000009</v>
      </c>
      <c r="E402" s="20">
        <f t="shared" si="31"/>
        <v>3716.4</v>
      </c>
      <c r="F402" s="16">
        <v>3402</v>
      </c>
      <c r="G402" s="25" t="s">
        <v>967</v>
      </c>
      <c r="H402" s="49"/>
      <c r="I402" s="49"/>
    </row>
    <row r="403" spans="1:9" ht="18.75" x14ac:dyDescent="0.25">
      <c r="A403" s="18" t="s">
        <v>968</v>
      </c>
      <c r="B403" s="19" t="s">
        <v>969</v>
      </c>
      <c r="C403" s="20">
        <v>4957</v>
      </c>
      <c r="D403" s="20">
        <f t="shared" si="30"/>
        <v>991.40000000000009</v>
      </c>
      <c r="E403" s="20">
        <f t="shared" si="31"/>
        <v>5948.4</v>
      </c>
      <c r="F403" s="16">
        <v>3402</v>
      </c>
      <c r="G403" s="25" t="s">
        <v>970</v>
      </c>
      <c r="H403" s="49"/>
      <c r="I403" s="49"/>
    </row>
    <row r="404" spans="1:9" ht="18.75" x14ac:dyDescent="0.25">
      <c r="A404" s="18" t="s">
        <v>971</v>
      </c>
      <c r="B404" s="19" t="s">
        <v>972</v>
      </c>
      <c r="C404" s="20">
        <v>4957</v>
      </c>
      <c r="D404" s="20">
        <f t="shared" si="30"/>
        <v>991.40000000000009</v>
      </c>
      <c r="E404" s="20">
        <f t="shared" si="31"/>
        <v>5948.4</v>
      </c>
      <c r="F404" s="16">
        <v>3402</v>
      </c>
      <c r="G404" s="25" t="s">
        <v>973</v>
      </c>
      <c r="H404" s="49"/>
      <c r="I404" s="49"/>
    </row>
    <row r="405" spans="1:9" ht="18.75" x14ac:dyDescent="0.25">
      <c r="A405" s="18" t="s">
        <v>974</v>
      </c>
      <c r="B405" s="19" t="s">
        <v>975</v>
      </c>
      <c r="C405" s="20">
        <v>3349</v>
      </c>
      <c r="D405" s="20">
        <f t="shared" si="30"/>
        <v>669.80000000000007</v>
      </c>
      <c r="E405" s="20">
        <f t="shared" si="31"/>
        <v>4018.8</v>
      </c>
      <c r="F405" s="16">
        <v>3402</v>
      </c>
      <c r="G405" s="25" t="s">
        <v>976</v>
      </c>
      <c r="H405" s="49"/>
      <c r="I405" s="49"/>
    </row>
    <row r="406" spans="1:9" ht="18.75" x14ac:dyDescent="0.25">
      <c r="A406" s="18" t="s">
        <v>977</v>
      </c>
      <c r="B406" s="19" t="s">
        <v>978</v>
      </c>
      <c r="C406" s="20">
        <v>3278</v>
      </c>
      <c r="D406" s="20">
        <f t="shared" si="30"/>
        <v>655.6</v>
      </c>
      <c r="E406" s="20">
        <f t="shared" si="31"/>
        <v>3933.6</v>
      </c>
      <c r="F406" s="16">
        <v>3402</v>
      </c>
      <c r="G406" s="25" t="s">
        <v>976</v>
      </c>
      <c r="H406" s="49"/>
      <c r="I406" s="49"/>
    </row>
    <row r="407" spans="1:9" ht="18.75" x14ac:dyDescent="0.25">
      <c r="A407" s="18" t="s">
        <v>979</v>
      </c>
      <c r="B407" s="19" t="s">
        <v>980</v>
      </c>
      <c r="C407" s="20">
        <v>2393</v>
      </c>
      <c r="D407" s="20">
        <f t="shared" si="30"/>
        <v>478.6</v>
      </c>
      <c r="E407" s="20">
        <f t="shared" si="31"/>
        <v>2871.6</v>
      </c>
      <c r="F407" s="16">
        <v>3402</v>
      </c>
      <c r="G407" s="25" t="s">
        <v>981</v>
      </c>
      <c r="H407" s="49"/>
      <c r="I407" s="49"/>
    </row>
    <row r="408" spans="1:9" ht="18.75" x14ac:dyDescent="0.25">
      <c r="A408" s="18" t="s">
        <v>982</v>
      </c>
      <c r="B408" s="19" t="s">
        <v>983</v>
      </c>
      <c r="C408" s="20">
        <v>18071</v>
      </c>
      <c r="D408" s="20">
        <f t="shared" si="30"/>
        <v>3614.2000000000003</v>
      </c>
      <c r="E408" s="20">
        <f t="shared" si="31"/>
        <v>21685.200000000001</v>
      </c>
      <c r="F408" s="16">
        <v>3402</v>
      </c>
      <c r="G408" s="25" t="s">
        <v>984</v>
      </c>
      <c r="H408" s="49"/>
      <c r="I408" s="49"/>
    </row>
    <row r="409" spans="1:9" ht="18.75" x14ac:dyDescent="0.25">
      <c r="A409" s="18" t="s">
        <v>985</v>
      </c>
      <c r="B409" s="19" t="s">
        <v>986</v>
      </c>
      <c r="C409" s="20">
        <v>120</v>
      </c>
      <c r="D409" s="20">
        <f t="shared" si="30"/>
        <v>24</v>
      </c>
      <c r="E409" s="20">
        <f t="shared" si="31"/>
        <v>144</v>
      </c>
      <c r="F409" s="16">
        <v>3402</v>
      </c>
      <c r="G409" s="25" t="s">
        <v>987</v>
      </c>
      <c r="H409" s="49"/>
      <c r="I409" s="49"/>
    </row>
    <row r="410" spans="1:9" ht="37.5" x14ac:dyDescent="0.25">
      <c r="A410" s="18" t="s">
        <v>988</v>
      </c>
      <c r="B410" s="19" t="s">
        <v>989</v>
      </c>
      <c r="C410" s="20">
        <v>2323</v>
      </c>
      <c r="D410" s="20">
        <f t="shared" si="30"/>
        <v>464.6</v>
      </c>
      <c r="E410" s="20">
        <f t="shared" si="31"/>
        <v>2787.6</v>
      </c>
      <c r="F410" s="16">
        <v>3402</v>
      </c>
      <c r="G410" s="25" t="s">
        <v>990</v>
      </c>
      <c r="H410" s="49"/>
      <c r="I410" s="49"/>
    </row>
    <row r="411" spans="1:9" ht="18.75" x14ac:dyDescent="0.25">
      <c r="A411" s="18" t="s">
        <v>991</v>
      </c>
      <c r="B411" s="19" t="s">
        <v>992</v>
      </c>
      <c r="C411" s="20">
        <v>2478</v>
      </c>
      <c r="D411" s="20">
        <f t="shared" si="30"/>
        <v>495.6</v>
      </c>
      <c r="E411" s="20">
        <f t="shared" si="31"/>
        <v>2973.6</v>
      </c>
      <c r="F411" s="16">
        <v>3402</v>
      </c>
      <c r="G411" s="25" t="s">
        <v>993</v>
      </c>
      <c r="H411" s="49"/>
      <c r="I411" s="49"/>
    </row>
    <row r="412" spans="1:9" ht="56.25" x14ac:dyDescent="0.25">
      <c r="A412" s="18" t="s">
        <v>994</v>
      </c>
      <c r="B412" s="19" t="s">
        <v>995</v>
      </c>
      <c r="C412" s="20">
        <v>3097</v>
      </c>
      <c r="D412" s="20">
        <f t="shared" si="30"/>
        <v>619.40000000000009</v>
      </c>
      <c r="E412" s="20">
        <f t="shared" si="31"/>
        <v>3716.4</v>
      </c>
      <c r="F412" s="16">
        <v>3402</v>
      </c>
      <c r="G412" s="25" t="s">
        <v>996</v>
      </c>
      <c r="H412" s="49"/>
      <c r="I412" s="49"/>
    </row>
    <row r="413" spans="1:9" ht="37.5" x14ac:dyDescent="0.25">
      <c r="A413" s="18" t="s">
        <v>997</v>
      </c>
      <c r="B413" s="19" t="s">
        <v>998</v>
      </c>
      <c r="C413" s="20">
        <v>3097</v>
      </c>
      <c r="D413" s="20">
        <f t="shared" si="30"/>
        <v>619.40000000000009</v>
      </c>
      <c r="E413" s="20">
        <f t="shared" si="31"/>
        <v>3716.4</v>
      </c>
      <c r="F413" s="16">
        <v>3402</v>
      </c>
      <c r="G413" s="25" t="s">
        <v>999</v>
      </c>
      <c r="H413" s="49"/>
      <c r="I413" s="49"/>
    </row>
    <row r="414" spans="1:9" ht="56.25" x14ac:dyDescent="0.25">
      <c r="A414" s="18" t="s">
        <v>1000</v>
      </c>
      <c r="B414" s="19" t="s">
        <v>1001</v>
      </c>
      <c r="C414" s="20">
        <v>5576</v>
      </c>
      <c r="D414" s="20">
        <f t="shared" si="30"/>
        <v>1115.2</v>
      </c>
      <c r="E414" s="20">
        <f t="shared" si="31"/>
        <v>6691.2</v>
      </c>
      <c r="F414" s="16">
        <v>3402</v>
      </c>
      <c r="G414" s="25" t="s">
        <v>1002</v>
      </c>
      <c r="H414" s="49"/>
      <c r="I414" s="49"/>
    </row>
    <row r="415" spans="1:9" ht="31.5" x14ac:dyDescent="0.25">
      <c r="A415" s="18" t="s">
        <v>1003</v>
      </c>
      <c r="B415" s="19" t="s">
        <v>1004</v>
      </c>
      <c r="C415" s="20">
        <v>1239</v>
      </c>
      <c r="D415" s="20">
        <f t="shared" si="30"/>
        <v>247.8</v>
      </c>
      <c r="E415" s="20">
        <f t="shared" si="31"/>
        <v>1486.8</v>
      </c>
      <c r="F415" s="16">
        <v>3402</v>
      </c>
      <c r="G415" s="25" t="s">
        <v>1005</v>
      </c>
      <c r="H415" s="49"/>
      <c r="I415" s="49"/>
    </row>
    <row r="416" spans="1:9" ht="18.75" x14ac:dyDescent="0.25">
      <c r="A416" s="18" t="s">
        <v>1006</v>
      </c>
      <c r="B416" s="19" t="s">
        <v>1007</v>
      </c>
      <c r="C416" s="20">
        <v>1514</v>
      </c>
      <c r="D416" s="20">
        <f t="shared" si="30"/>
        <v>302.8</v>
      </c>
      <c r="E416" s="20">
        <f t="shared" si="31"/>
        <v>1816.8</v>
      </c>
      <c r="F416" s="16">
        <v>3402</v>
      </c>
      <c r="G416" s="25" t="s">
        <v>1008</v>
      </c>
      <c r="H416" s="49"/>
      <c r="I416" s="49"/>
    </row>
    <row r="417" spans="1:16" ht="18.75" x14ac:dyDescent="0.25">
      <c r="A417" s="18" t="s">
        <v>1009</v>
      </c>
      <c r="B417" s="19" t="s">
        <v>1010</v>
      </c>
      <c r="C417" s="20">
        <v>1239</v>
      </c>
      <c r="D417" s="20">
        <f t="shared" si="30"/>
        <v>247.8</v>
      </c>
      <c r="E417" s="20">
        <f t="shared" si="31"/>
        <v>1486.8</v>
      </c>
      <c r="F417" s="16">
        <v>3402</v>
      </c>
      <c r="G417" s="25" t="s">
        <v>1011</v>
      </c>
      <c r="H417" s="49"/>
      <c r="I417" s="49"/>
    </row>
    <row r="418" spans="1:16" ht="18.75" x14ac:dyDescent="0.25">
      <c r="A418" s="18" t="s">
        <v>1012</v>
      </c>
      <c r="B418" s="19" t="s">
        <v>1013</v>
      </c>
      <c r="C418" s="20">
        <v>826</v>
      </c>
      <c r="D418" s="20">
        <f t="shared" si="30"/>
        <v>165.20000000000002</v>
      </c>
      <c r="E418" s="20">
        <f t="shared" si="31"/>
        <v>991.2</v>
      </c>
      <c r="F418" s="16">
        <v>3402</v>
      </c>
      <c r="G418" s="25" t="s">
        <v>1014</v>
      </c>
      <c r="H418" s="49"/>
      <c r="I418" s="49"/>
    </row>
    <row r="419" spans="1:16" ht="18.75" x14ac:dyDescent="0.25">
      <c r="A419" s="18" t="s">
        <v>1015</v>
      </c>
      <c r="B419" s="19" t="s">
        <v>1016</v>
      </c>
      <c r="C419" s="20">
        <v>826</v>
      </c>
      <c r="D419" s="20">
        <f t="shared" si="30"/>
        <v>165.20000000000002</v>
      </c>
      <c r="E419" s="20">
        <f t="shared" si="31"/>
        <v>991.2</v>
      </c>
      <c r="F419" s="16">
        <v>3402</v>
      </c>
      <c r="G419" s="25" t="s">
        <v>1017</v>
      </c>
      <c r="H419" s="49"/>
      <c r="I419" s="49"/>
    </row>
    <row r="420" spans="1:16" ht="18.75" x14ac:dyDescent="0.25">
      <c r="A420" s="18" t="s">
        <v>1018</v>
      </c>
      <c r="B420" s="19" t="s">
        <v>1019</v>
      </c>
      <c r="C420" s="20">
        <v>1487</v>
      </c>
      <c r="D420" s="20">
        <f t="shared" si="30"/>
        <v>297.40000000000003</v>
      </c>
      <c r="E420" s="20">
        <f t="shared" si="31"/>
        <v>1784.4</v>
      </c>
      <c r="F420" s="16">
        <v>3402</v>
      </c>
      <c r="G420" s="25" t="s">
        <v>1020</v>
      </c>
      <c r="H420" s="49"/>
      <c r="I420" s="49"/>
    </row>
    <row r="421" spans="1:16" ht="18.75" x14ac:dyDescent="0.25">
      <c r="A421" s="18" t="s">
        <v>1021</v>
      </c>
      <c r="B421" s="19" t="s">
        <v>1022</v>
      </c>
      <c r="C421" s="20">
        <v>3349</v>
      </c>
      <c r="D421" s="20">
        <f t="shared" si="30"/>
        <v>669.80000000000007</v>
      </c>
      <c r="E421" s="20">
        <f t="shared" si="31"/>
        <v>4018.8</v>
      </c>
      <c r="F421" s="16">
        <v>3402</v>
      </c>
      <c r="G421" s="25" t="s">
        <v>1023</v>
      </c>
      <c r="H421" s="49"/>
      <c r="I421" s="49"/>
    </row>
    <row r="422" spans="1:16" ht="18.75" x14ac:dyDescent="0.25">
      <c r="A422" s="18" t="s">
        <v>1024</v>
      </c>
      <c r="B422" s="19" t="s">
        <v>1025</v>
      </c>
      <c r="C422" s="20">
        <v>4025</v>
      </c>
      <c r="D422" s="20">
        <f t="shared" si="30"/>
        <v>805</v>
      </c>
      <c r="E422" s="20">
        <f t="shared" si="31"/>
        <v>4830</v>
      </c>
      <c r="F422" s="16">
        <v>3402</v>
      </c>
      <c r="G422" s="25" t="s">
        <v>1026</v>
      </c>
      <c r="H422" s="49"/>
      <c r="I422" s="49"/>
    </row>
    <row r="423" spans="1:16" ht="18.75" x14ac:dyDescent="0.25">
      <c r="A423" s="18" t="s">
        <v>1027</v>
      </c>
      <c r="B423" s="19" t="s">
        <v>1028</v>
      </c>
      <c r="C423" s="20">
        <v>2577</v>
      </c>
      <c r="D423" s="20">
        <f t="shared" si="30"/>
        <v>515.4</v>
      </c>
      <c r="E423" s="20">
        <f t="shared" si="31"/>
        <v>3092.4</v>
      </c>
      <c r="F423" s="16">
        <v>3402</v>
      </c>
      <c r="G423" s="25" t="s">
        <v>1029</v>
      </c>
      <c r="H423" s="49"/>
      <c r="I423" s="49"/>
    </row>
    <row r="424" spans="1:16" ht="18.75" x14ac:dyDescent="0.25">
      <c r="A424" s="18" t="s">
        <v>1030</v>
      </c>
      <c r="B424" s="19" t="s">
        <v>1031</v>
      </c>
      <c r="C424" s="20">
        <v>2209</v>
      </c>
      <c r="D424" s="20">
        <f t="shared" si="30"/>
        <v>441.8</v>
      </c>
      <c r="E424" s="20">
        <f t="shared" si="31"/>
        <v>2650.8</v>
      </c>
      <c r="F424" s="16">
        <v>3402</v>
      </c>
      <c r="G424" s="25" t="s">
        <v>1032</v>
      </c>
      <c r="H424" s="49"/>
      <c r="I424" s="49"/>
    </row>
    <row r="425" spans="1:16" ht="18.75" x14ac:dyDescent="0.25">
      <c r="A425" s="28" t="s">
        <v>1033</v>
      </c>
      <c r="B425" s="15" t="s">
        <v>1034</v>
      </c>
      <c r="C425" s="11"/>
      <c r="D425" s="11"/>
      <c r="E425" s="11"/>
      <c r="F425" s="12">
        <v>3402</v>
      </c>
      <c r="G425" s="39" t="s">
        <v>1035</v>
      </c>
      <c r="H425" s="49"/>
      <c r="I425" s="49"/>
    </row>
    <row r="426" spans="1:16" ht="18.75" x14ac:dyDescent="0.25">
      <c r="A426" s="18" t="s">
        <v>1036</v>
      </c>
      <c r="B426" s="19" t="s">
        <v>1034</v>
      </c>
      <c r="C426" s="20">
        <v>2833</v>
      </c>
      <c r="D426" s="20">
        <f t="shared" ref="D426:D428" si="32">C426*0.2</f>
        <v>566.6</v>
      </c>
      <c r="E426" s="20">
        <f t="shared" ref="E426:E428" si="33">SUM(C426:D426)</f>
        <v>3399.6</v>
      </c>
      <c r="F426" s="16">
        <v>3402</v>
      </c>
      <c r="G426" s="25" t="s">
        <v>1037</v>
      </c>
      <c r="H426" s="49"/>
      <c r="I426" s="49"/>
    </row>
    <row r="427" spans="1:16" ht="37.5" x14ac:dyDescent="0.25">
      <c r="A427" s="18" t="s">
        <v>1038</v>
      </c>
      <c r="B427" s="19" t="s">
        <v>1039</v>
      </c>
      <c r="C427" s="20">
        <v>2706</v>
      </c>
      <c r="D427" s="20">
        <f t="shared" si="32"/>
        <v>541.20000000000005</v>
      </c>
      <c r="E427" s="20">
        <f t="shared" si="33"/>
        <v>3247.2</v>
      </c>
      <c r="F427" s="16">
        <v>3402</v>
      </c>
      <c r="G427" s="25" t="s">
        <v>981</v>
      </c>
      <c r="H427" s="49"/>
      <c r="I427" s="49"/>
    </row>
    <row r="428" spans="1:16" ht="18.75" x14ac:dyDescent="0.25">
      <c r="A428" s="18" t="s">
        <v>1040</v>
      </c>
      <c r="B428" s="19" t="s">
        <v>1041</v>
      </c>
      <c r="C428" s="20">
        <v>1416</v>
      </c>
      <c r="D428" s="20">
        <f t="shared" si="32"/>
        <v>283.2</v>
      </c>
      <c r="E428" s="20">
        <f t="shared" si="33"/>
        <v>1699.2</v>
      </c>
      <c r="F428" s="16">
        <v>3402</v>
      </c>
      <c r="G428" s="25" t="s">
        <v>1042</v>
      </c>
      <c r="H428" s="49"/>
      <c r="I428" s="49"/>
    </row>
    <row r="429" spans="1:16" ht="37.5" x14ac:dyDescent="0.25">
      <c r="A429" s="18" t="s">
        <v>1043</v>
      </c>
      <c r="B429" s="19" t="s">
        <v>1044</v>
      </c>
      <c r="C429" s="20"/>
      <c r="D429" s="20"/>
      <c r="E429" s="20"/>
      <c r="F429" s="16">
        <v>3402</v>
      </c>
      <c r="G429" s="25"/>
      <c r="H429" s="49"/>
      <c r="I429" s="49"/>
    </row>
    <row r="430" spans="1:16" s="40" customFormat="1" ht="18.75" x14ac:dyDescent="0.25">
      <c r="A430" s="14">
        <v>7</v>
      </c>
      <c r="B430" s="15" t="s">
        <v>1045</v>
      </c>
      <c r="C430" s="20"/>
      <c r="D430" s="20"/>
      <c r="E430" s="20"/>
      <c r="F430" s="16">
        <v>3402</v>
      </c>
      <c r="G430" s="25"/>
      <c r="H430" s="49"/>
      <c r="I430" s="49"/>
      <c r="J430" s="5"/>
      <c r="K430" s="5"/>
      <c r="L430" s="5"/>
      <c r="M430" s="5"/>
      <c r="N430" s="5"/>
      <c r="O430" s="5"/>
      <c r="P430" s="5"/>
    </row>
    <row r="431" spans="1:16" ht="31.5" x14ac:dyDescent="0.25">
      <c r="A431" s="37" t="s">
        <v>1046</v>
      </c>
      <c r="B431" s="19" t="s">
        <v>374</v>
      </c>
      <c r="C431" s="20">
        <v>590</v>
      </c>
      <c r="D431" s="20">
        <f t="shared" ref="D431:D459" si="34">C431*0.2</f>
        <v>118</v>
      </c>
      <c r="E431" s="20">
        <f t="shared" ref="E431:E459" si="35">SUM(C431:D431)</f>
        <v>708</v>
      </c>
      <c r="F431" s="16">
        <v>3402</v>
      </c>
      <c r="G431" s="25" t="s">
        <v>1047</v>
      </c>
      <c r="H431" s="49"/>
      <c r="I431" s="49"/>
    </row>
    <row r="432" spans="1:16" ht="31.5" x14ac:dyDescent="0.25">
      <c r="A432" s="37" t="s">
        <v>1048</v>
      </c>
      <c r="B432" s="19" t="s">
        <v>1049</v>
      </c>
      <c r="C432" s="20">
        <v>2283</v>
      </c>
      <c r="D432" s="20">
        <f t="shared" si="34"/>
        <v>456.6</v>
      </c>
      <c r="E432" s="20">
        <f t="shared" si="35"/>
        <v>2739.6</v>
      </c>
      <c r="F432" s="16">
        <v>3402</v>
      </c>
      <c r="G432" s="25" t="s">
        <v>1050</v>
      </c>
      <c r="H432" s="49"/>
      <c r="I432" s="49"/>
    </row>
    <row r="433" spans="1:9" ht="18.75" x14ac:dyDescent="0.25">
      <c r="A433" s="37" t="s">
        <v>1051</v>
      </c>
      <c r="B433" s="19" t="s">
        <v>929</v>
      </c>
      <c r="C433" s="20">
        <v>3000</v>
      </c>
      <c r="D433" s="20">
        <f t="shared" si="34"/>
        <v>600</v>
      </c>
      <c r="E433" s="20">
        <f t="shared" si="35"/>
        <v>3600</v>
      </c>
      <c r="F433" s="16">
        <v>3402</v>
      </c>
      <c r="G433" s="25" t="s">
        <v>930</v>
      </c>
      <c r="H433" s="49"/>
      <c r="I433" s="49"/>
    </row>
    <row r="434" spans="1:9" ht="31.5" x14ac:dyDescent="0.25">
      <c r="A434" s="37" t="s">
        <v>1052</v>
      </c>
      <c r="B434" s="19" t="s">
        <v>1053</v>
      </c>
      <c r="C434" s="20">
        <v>1514</v>
      </c>
      <c r="D434" s="20">
        <f t="shared" si="34"/>
        <v>302.8</v>
      </c>
      <c r="E434" s="20">
        <f t="shared" si="35"/>
        <v>1816.8</v>
      </c>
      <c r="F434" s="16">
        <v>3402</v>
      </c>
      <c r="G434" s="25" t="s">
        <v>1054</v>
      </c>
      <c r="H434" s="49"/>
      <c r="I434" s="49"/>
    </row>
    <row r="435" spans="1:9" ht="18.75" x14ac:dyDescent="0.25">
      <c r="A435" s="37" t="s">
        <v>1055</v>
      </c>
      <c r="B435" s="19" t="s">
        <v>1056</v>
      </c>
      <c r="C435" s="20">
        <v>2496</v>
      </c>
      <c r="D435" s="20">
        <f t="shared" si="34"/>
        <v>499.20000000000005</v>
      </c>
      <c r="E435" s="20">
        <f t="shared" si="35"/>
        <v>2995.2</v>
      </c>
      <c r="F435" s="16">
        <v>3402</v>
      </c>
      <c r="G435" s="25" t="s">
        <v>1057</v>
      </c>
      <c r="H435" s="49"/>
      <c r="I435" s="49"/>
    </row>
    <row r="436" spans="1:9" ht="18.75" x14ac:dyDescent="0.25">
      <c r="A436" s="37" t="s">
        <v>1058</v>
      </c>
      <c r="B436" s="19" t="s">
        <v>958</v>
      </c>
      <c r="C436" s="20">
        <v>366</v>
      </c>
      <c r="D436" s="20">
        <f t="shared" si="34"/>
        <v>73.2</v>
      </c>
      <c r="E436" s="20">
        <f t="shared" si="35"/>
        <v>439.2</v>
      </c>
      <c r="F436" s="16">
        <v>3402</v>
      </c>
      <c r="G436" s="25" t="s">
        <v>959</v>
      </c>
      <c r="H436" s="49"/>
      <c r="I436" s="49"/>
    </row>
    <row r="437" spans="1:9" ht="31.5" x14ac:dyDescent="0.25">
      <c r="A437" s="37" t="s">
        <v>1059</v>
      </c>
      <c r="B437" s="19" t="s">
        <v>938</v>
      </c>
      <c r="C437" s="20">
        <v>1140</v>
      </c>
      <c r="D437" s="20">
        <f t="shared" si="34"/>
        <v>228</v>
      </c>
      <c r="E437" s="20">
        <f t="shared" si="35"/>
        <v>1368</v>
      </c>
      <c r="F437" s="16">
        <v>3402</v>
      </c>
      <c r="G437" s="25" t="s">
        <v>1060</v>
      </c>
      <c r="H437" s="49"/>
      <c r="I437" s="49"/>
    </row>
    <row r="438" spans="1:9" ht="18.75" x14ac:dyDescent="0.25">
      <c r="A438" s="37" t="s">
        <v>1061</v>
      </c>
      <c r="B438" s="19" t="s">
        <v>941</v>
      </c>
      <c r="C438" s="20">
        <v>2213</v>
      </c>
      <c r="D438" s="20">
        <f t="shared" si="34"/>
        <v>442.6</v>
      </c>
      <c r="E438" s="20">
        <f t="shared" si="35"/>
        <v>2655.6</v>
      </c>
      <c r="F438" s="16">
        <v>3402</v>
      </c>
      <c r="G438" s="25" t="s">
        <v>1062</v>
      </c>
      <c r="H438" s="49"/>
      <c r="I438" s="49"/>
    </row>
    <row r="439" spans="1:9" ht="18.75" x14ac:dyDescent="0.25">
      <c r="A439" s="37" t="s">
        <v>1063</v>
      </c>
      <c r="B439" s="19" t="s">
        <v>1064</v>
      </c>
      <c r="C439" s="20">
        <v>2730</v>
      </c>
      <c r="D439" s="20">
        <f t="shared" si="34"/>
        <v>546</v>
      </c>
      <c r="E439" s="20">
        <f t="shared" si="35"/>
        <v>3276</v>
      </c>
      <c r="F439" s="16">
        <v>3402</v>
      </c>
      <c r="G439" s="25" t="s">
        <v>936</v>
      </c>
      <c r="H439" s="49"/>
      <c r="I439" s="49"/>
    </row>
    <row r="440" spans="1:9" ht="31.5" x14ac:dyDescent="0.25">
      <c r="A440" s="37" t="s">
        <v>1065</v>
      </c>
      <c r="B440" s="19" t="s">
        <v>1034</v>
      </c>
      <c r="C440" s="20">
        <v>2833</v>
      </c>
      <c r="D440" s="20">
        <f t="shared" si="34"/>
        <v>566.6</v>
      </c>
      <c r="E440" s="20">
        <f t="shared" si="35"/>
        <v>3399.6</v>
      </c>
      <c r="F440" s="16">
        <v>3402</v>
      </c>
      <c r="G440" s="25" t="s">
        <v>1066</v>
      </c>
      <c r="H440" s="49"/>
      <c r="I440" s="49"/>
    </row>
    <row r="441" spans="1:9" ht="18.75" x14ac:dyDescent="0.25">
      <c r="A441" s="37" t="s">
        <v>1067</v>
      </c>
      <c r="B441" s="19" t="s">
        <v>383</v>
      </c>
      <c r="C441" s="20">
        <v>1139</v>
      </c>
      <c r="D441" s="20">
        <f t="shared" si="34"/>
        <v>227.8</v>
      </c>
      <c r="E441" s="20">
        <f t="shared" si="35"/>
        <v>1366.8</v>
      </c>
      <c r="F441" s="16">
        <v>3402</v>
      </c>
      <c r="G441" s="25" t="s">
        <v>944</v>
      </c>
      <c r="H441" s="49"/>
      <c r="I441" s="49"/>
    </row>
    <row r="442" spans="1:9" ht="18.75" x14ac:dyDescent="0.25">
      <c r="A442" s="37" t="s">
        <v>1068</v>
      </c>
      <c r="B442" s="19" t="s">
        <v>949</v>
      </c>
      <c r="C442" s="20">
        <v>1487</v>
      </c>
      <c r="D442" s="20">
        <f t="shared" si="34"/>
        <v>297.40000000000003</v>
      </c>
      <c r="E442" s="20">
        <f t="shared" si="35"/>
        <v>1784.4</v>
      </c>
      <c r="F442" s="16">
        <v>3402</v>
      </c>
      <c r="G442" s="25" t="s">
        <v>950</v>
      </c>
      <c r="H442" s="49"/>
      <c r="I442" s="49"/>
    </row>
    <row r="443" spans="1:9" ht="18.75" x14ac:dyDescent="0.25">
      <c r="A443" s="37" t="s">
        <v>1069</v>
      </c>
      <c r="B443" s="19" t="s">
        <v>946</v>
      </c>
      <c r="C443" s="20">
        <v>4025</v>
      </c>
      <c r="D443" s="20">
        <f t="shared" si="34"/>
        <v>805</v>
      </c>
      <c r="E443" s="20">
        <f t="shared" si="35"/>
        <v>4830</v>
      </c>
      <c r="F443" s="16">
        <v>3402</v>
      </c>
      <c r="G443" s="25" t="s">
        <v>1070</v>
      </c>
      <c r="H443" s="49"/>
      <c r="I443" s="49"/>
    </row>
    <row r="444" spans="1:9" ht="18.75" x14ac:dyDescent="0.25">
      <c r="A444" s="37" t="s">
        <v>1071</v>
      </c>
      <c r="B444" s="19" t="s">
        <v>1031</v>
      </c>
      <c r="C444" s="20">
        <v>2209</v>
      </c>
      <c r="D444" s="20">
        <f t="shared" si="34"/>
        <v>441.8</v>
      </c>
      <c r="E444" s="20">
        <f t="shared" si="35"/>
        <v>2650.8</v>
      </c>
      <c r="F444" s="16">
        <v>3402</v>
      </c>
      <c r="G444" s="25" t="s">
        <v>1032</v>
      </c>
      <c r="H444" s="49"/>
      <c r="I444" s="49"/>
    </row>
    <row r="445" spans="1:9" ht="47.25" x14ac:dyDescent="0.25">
      <c r="A445" s="37" t="s">
        <v>1072</v>
      </c>
      <c r="B445" s="19" t="s">
        <v>1073</v>
      </c>
      <c r="C445" s="20">
        <v>401</v>
      </c>
      <c r="D445" s="20">
        <f t="shared" si="34"/>
        <v>80.2</v>
      </c>
      <c r="E445" s="20">
        <f t="shared" si="35"/>
        <v>481.2</v>
      </c>
      <c r="F445" s="16">
        <v>3402</v>
      </c>
      <c r="G445" s="25" t="s">
        <v>1074</v>
      </c>
      <c r="H445" s="49"/>
      <c r="I445" s="49"/>
    </row>
    <row r="446" spans="1:9" ht="31.5" x14ac:dyDescent="0.25">
      <c r="A446" s="37" t="s">
        <v>1075</v>
      </c>
      <c r="B446" s="19" t="s">
        <v>1076</v>
      </c>
      <c r="C446" s="20">
        <v>1847</v>
      </c>
      <c r="D446" s="20">
        <f t="shared" si="34"/>
        <v>369.40000000000003</v>
      </c>
      <c r="E446" s="20">
        <f t="shared" si="35"/>
        <v>2216.4</v>
      </c>
      <c r="F446" s="16">
        <v>3402</v>
      </c>
      <c r="G446" s="25" t="s">
        <v>1077</v>
      </c>
      <c r="H446" s="49"/>
      <c r="I446" s="49"/>
    </row>
    <row r="447" spans="1:9" ht="18.75" x14ac:dyDescent="0.25">
      <c r="A447" s="37" t="s">
        <v>1078</v>
      </c>
      <c r="B447" s="19" t="s">
        <v>1079</v>
      </c>
      <c r="C447" s="20">
        <v>1652</v>
      </c>
      <c r="D447" s="20">
        <f t="shared" si="34"/>
        <v>330.40000000000003</v>
      </c>
      <c r="E447" s="20">
        <f t="shared" si="35"/>
        <v>1982.4</v>
      </c>
      <c r="F447" s="16">
        <v>3402</v>
      </c>
      <c r="G447" s="25" t="s">
        <v>1080</v>
      </c>
      <c r="H447" s="49"/>
      <c r="I447" s="49"/>
    </row>
    <row r="448" spans="1:9" ht="18.75" x14ac:dyDescent="0.25">
      <c r="A448" s="37" t="s">
        <v>1081</v>
      </c>
      <c r="B448" s="19" t="s">
        <v>1082</v>
      </c>
      <c r="C448" s="20">
        <v>3097</v>
      </c>
      <c r="D448" s="20">
        <f t="shared" si="34"/>
        <v>619.40000000000009</v>
      </c>
      <c r="E448" s="20">
        <f t="shared" si="35"/>
        <v>3716.4</v>
      </c>
      <c r="F448" s="16">
        <v>3402</v>
      </c>
      <c r="G448" s="25" t="s">
        <v>1080</v>
      </c>
      <c r="H448" s="49"/>
      <c r="I448" s="49"/>
    </row>
    <row r="449" spans="1:9" ht="18.75" x14ac:dyDescent="0.25">
      <c r="A449" s="37" t="s">
        <v>1083</v>
      </c>
      <c r="B449" s="19" t="s">
        <v>1022</v>
      </c>
      <c r="C449" s="20">
        <v>3349</v>
      </c>
      <c r="D449" s="20">
        <f t="shared" si="34"/>
        <v>669.80000000000007</v>
      </c>
      <c r="E449" s="20">
        <f t="shared" si="35"/>
        <v>4018.8</v>
      </c>
      <c r="F449" s="16">
        <v>3402</v>
      </c>
      <c r="G449" s="25" t="s">
        <v>1023</v>
      </c>
      <c r="H449" s="49"/>
      <c r="I449" s="49"/>
    </row>
    <row r="450" spans="1:9" ht="37.5" x14ac:dyDescent="0.25">
      <c r="A450" s="37" t="s">
        <v>1084</v>
      </c>
      <c r="B450" s="19" t="s">
        <v>1085</v>
      </c>
      <c r="C450" s="20">
        <v>4567</v>
      </c>
      <c r="D450" s="20">
        <f t="shared" si="34"/>
        <v>913.40000000000009</v>
      </c>
      <c r="E450" s="20">
        <f t="shared" si="35"/>
        <v>5480.4</v>
      </c>
      <c r="F450" s="16">
        <v>3402</v>
      </c>
      <c r="G450" s="25" t="s">
        <v>956</v>
      </c>
      <c r="H450" s="49"/>
      <c r="I450" s="49"/>
    </row>
    <row r="451" spans="1:9" ht="37.5" x14ac:dyDescent="0.25">
      <c r="A451" s="37" t="s">
        <v>1086</v>
      </c>
      <c r="B451" s="19" t="s">
        <v>1087</v>
      </c>
      <c r="C451" s="20">
        <v>1468</v>
      </c>
      <c r="D451" s="20">
        <f t="shared" si="34"/>
        <v>293.60000000000002</v>
      </c>
      <c r="E451" s="20">
        <f t="shared" si="35"/>
        <v>1761.6</v>
      </c>
      <c r="F451" s="16">
        <v>3402</v>
      </c>
      <c r="G451" s="25" t="s">
        <v>956</v>
      </c>
      <c r="H451" s="49"/>
      <c r="I451" s="49"/>
    </row>
    <row r="452" spans="1:9" ht="18.75" x14ac:dyDescent="0.25">
      <c r="A452" s="37" t="s">
        <v>1088</v>
      </c>
      <c r="B452" s="19" t="s">
        <v>1089</v>
      </c>
      <c r="C452" s="20">
        <v>1057</v>
      </c>
      <c r="D452" s="20">
        <f t="shared" si="34"/>
        <v>211.4</v>
      </c>
      <c r="E452" s="20">
        <f t="shared" si="35"/>
        <v>1268.4000000000001</v>
      </c>
      <c r="F452" s="16">
        <v>3402</v>
      </c>
      <c r="G452" s="25" t="s">
        <v>1090</v>
      </c>
      <c r="H452" s="49"/>
      <c r="I452" s="49"/>
    </row>
    <row r="453" spans="1:9" ht="18.75" x14ac:dyDescent="0.25">
      <c r="A453" s="37" t="s">
        <v>1091</v>
      </c>
      <c r="B453" s="19" t="s">
        <v>551</v>
      </c>
      <c r="C453" s="20">
        <v>1507</v>
      </c>
      <c r="D453" s="20">
        <f t="shared" si="34"/>
        <v>301.40000000000003</v>
      </c>
      <c r="E453" s="20">
        <f t="shared" si="35"/>
        <v>1808.4</v>
      </c>
      <c r="F453" s="16">
        <v>3402</v>
      </c>
      <c r="G453" s="25" t="s">
        <v>1092</v>
      </c>
      <c r="H453" s="49"/>
      <c r="I453" s="49"/>
    </row>
    <row r="454" spans="1:9" ht="31.5" x14ac:dyDescent="0.25">
      <c r="A454" s="37" t="s">
        <v>1093</v>
      </c>
      <c r="B454" s="19" t="s">
        <v>1094</v>
      </c>
      <c r="C454" s="20">
        <v>13520</v>
      </c>
      <c r="D454" s="20">
        <f t="shared" si="34"/>
        <v>2704</v>
      </c>
      <c r="E454" s="20">
        <f t="shared" si="35"/>
        <v>16224</v>
      </c>
      <c r="F454" s="16">
        <v>3402</v>
      </c>
      <c r="G454" s="25" t="s">
        <v>1095</v>
      </c>
      <c r="H454" s="49"/>
      <c r="I454" s="49"/>
    </row>
    <row r="455" spans="1:9" ht="18.75" x14ac:dyDescent="0.25">
      <c r="A455" s="37" t="s">
        <v>1096</v>
      </c>
      <c r="B455" s="19" t="s">
        <v>1097</v>
      </c>
      <c r="C455" s="20">
        <v>13095</v>
      </c>
      <c r="D455" s="20">
        <f t="shared" si="34"/>
        <v>2619</v>
      </c>
      <c r="E455" s="20">
        <f t="shared" si="35"/>
        <v>15714</v>
      </c>
      <c r="F455" s="16">
        <v>3402</v>
      </c>
      <c r="G455" s="25" t="s">
        <v>1098</v>
      </c>
      <c r="H455" s="49"/>
      <c r="I455" s="49"/>
    </row>
    <row r="456" spans="1:9" ht="18.75" x14ac:dyDescent="0.25">
      <c r="A456" s="37" t="s">
        <v>1099</v>
      </c>
      <c r="B456" s="19" t="s">
        <v>1100</v>
      </c>
      <c r="C456" s="20">
        <v>2692</v>
      </c>
      <c r="D456" s="20">
        <f t="shared" si="34"/>
        <v>538.4</v>
      </c>
      <c r="E456" s="20">
        <f t="shared" si="35"/>
        <v>3230.4</v>
      </c>
      <c r="F456" s="16">
        <v>3402</v>
      </c>
      <c r="G456" s="25" t="s">
        <v>1101</v>
      </c>
      <c r="H456" s="49"/>
      <c r="I456" s="49"/>
    </row>
    <row r="457" spans="1:9" ht="18.75" x14ac:dyDescent="0.25">
      <c r="A457" s="37" t="s">
        <v>1102</v>
      </c>
      <c r="B457" s="19" t="s">
        <v>1103</v>
      </c>
      <c r="C457" s="20">
        <v>2692</v>
      </c>
      <c r="D457" s="20">
        <f t="shared" si="34"/>
        <v>538.4</v>
      </c>
      <c r="E457" s="20">
        <f t="shared" si="35"/>
        <v>3230.4</v>
      </c>
      <c r="F457" s="16">
        <v>3402</v>
      </c>
      <c r="G457" s="25" t="s">
        <v>1104</v>
      </c>
      <c r="H457" s="49"/>
      <c r="I457" s="49"/>
    </row>
    <row r="458" spans="1:9" ht="31.5" x14ac:dyDescent="0.25">
      <c r="A458" s="37" t="s">
        <v>1105</v>
      </c>
      <c r="B458" s="19" t="s">
        <v>1106</v>
      </c>
      <c r="C458" s="20">
        <v>1239</v>
      </c>
      <c r="D458" s="20">
        <f t="shared" si="34"/>
        <v>247.8</v>
      </c>
      <c r="E458" s="20">
        <f t="shared" si="35"/>
        <v>1486.8</v>
      </c>
      <c r="F458" s="16">
        <v>3402</v>
      </c>
      <c r="G458" s="25" t="s">
        <v>1005</v>
      </c>
      <c r="H458" s="49"/>
      <c r="I458" s="49"/>
    </row>
    <row r="459" spans="1:9" ht="47.25" x14ac:dyDescent="0.25">
      <c r="A459" s="37" t="s">
        <v>1107</v>
      </c>
      <c r="B459" s="19" t="s">
        <v>1108</v>
      </c>
      <c r="C459" s="20">
        <v>3083</v>
      </c>
      <c r="D459" s="20">
        <f t="shared" si="34"/>
        <v>616.6</v>
      </c>
      <c r="E459" s="20">
        <f t="shared" si="35"/>
        <v>3699.6</v>
      </c>
      <c r="F459" s="16">
        <v>3402</v>
      </c>
      <c r="G459" s="25" t="s">
        <v>1109</v>
      </c>
      <c r="H459" s="49"/>
      <c r="I459" s="49"/>
    </row>
    <row r="460" spans="1:9" ht="18.75" x14ac:dyDescent="0.25">
      <c r="A460" s="37" t="s">
        <v>1110</v>
      </c>
      <c r="B460" s="19" t="s">
        <v>1111</v>
      </c>
      <c r="C460" s="20"/>
      <c r="D460" s="20"/>
      <c r="E460" s="20"/>
      <c r="F460" s="16">
        <v>3402</v>
      </c>
      <c r="G460" s="25"/>
      <c r="H460" s="49"/>
      <c r="I460" s="49"/>
    </row>
    <row r="461" spans="1:9" ht="56.25" x14ac:dyDescent="0.25">
      <c r="A461" s="14">
        <v>8</v>
      </c>
      <c r="B461" s="15" t="s">
        <v>1112</v>
      </c>
      <c r="C461" s="20"/>
      <c r="D461" s="20"/>
      <c r="E461" s="20"/>
      <c r="F461" s="16">
        <v>3402</v>
      </c>
      <c r="G461" s="25"/>
      <c r="H461" s="49"/>
      <c r="I461" s="49"/>
    </row>
    <row r="462" spans="1:9" ht="18.75" x14ac:dyDescent="0.25">
      <c r="A462" s="37" t="s">
        <v>1113</v>
      </c>
      <c r="B462" s="19" t="s">
        <v>986</v>
      </c>
      <c r="C462" s="20">
        <v>195</v>
      </c>
      <c r="D462" s="20">
        <f t="shared" ref="D462:D476" si="36">C462*0.2</f>
        <v>39</v>
      </c>
      <c r="E462" s="20">
        <f t="shared" ref="E462:E476" si="37">SUM(C462:D462)</f>
        <v>234</v>
      </c>
      <c r="F462" s="16">
        <v>3402</v>
      </c>
      <c r="G462" s="25" t="s">
        <v>1114</v>
      </c>
      <c r="H462" s="49"/>
      <c r="I462" s="49"/>
    </row>
    <row r="463" spans="1:9" ht="31.5" x14ac:dyDescent="0.25">
      <c r="A463" s="37" t="s">
        <v>1115</v>
      </c>
      <c r="B463" s="19" t="s">
        <v>374</v>
      </c>
      <c r="C463" s="20">
        <v>590</v>
      </c>
      <c r="D463" s="20">
        <f t="shared" si="36"/>
        <v>118</v>
      </c>
      <c r="E463" s="20">
        <f t="shared" si="37"/>
        <v>708</v>
      </c>
      <c r="F463" s="16">
        <v>3402</v>
      </c>
      <c r="G463" s="25" t="s">
        <v>1116</v>
      </c>
      <c r="H463" s="49"/>
      <c r="I463" s="49"/>
    </row>
    <row r="464" spans="1:9" ht="18.75" x14ac:dyDescent="0.25">
      <c r="A464" s="37" t="s">
        <v>1117</v>
      </c>
      <c r="B464" s="19" t="s">
        <v>1118</v>
      </c>
      <c r="C464" s="20">
        <v>1284</v>
      </c>
      <c r="D464" s="20">
        <f t="shared" si="36"/>
        <v>256.8</v>
      </c>
      <c r="E464" s="20">
        <f t="shared" si="37"/>
        <v>1540.8</v>
      </c>
      <c r="F464" s="16">
        <v>3402</v>
      </c>
      <c r="G464" s="25" t="s">
        <v>1119</v>
      </c>
      <c r="H464" s="49"/>
      <c r="I464" s="49"/>
    </row>
    <row r="465" spans="1:9" ht="18.75" x14ac:dyDescent="0.25">
      <c r="A465" s="37" t="s">
        <v>1120</v>
      </c>
      <c r="B465" s="19" t="s">
        <v>1121</v>
      </c>
      <c r="C465" s="20">
        <v>1377</v>
      </c>
      <c r="D465" s="20">
        <f t="shared" si="36"/>
        <v>275.40000000000003</v>
      </c>
      <c r="E465" s="20">
        <f t="shared" si="37"/>
        <v>1652.4</v>
      </c>
      <c r="F465" s="16">
        <v>3402</v>
      </c>
      <c r="G465" s="25" t="s">
        <v>1122</v>
      </c>
      <c r="H465" s="49"/>
      <c r="I465" s="49"/>
    </row>
    <row r="466" spans="1:9" ht="18.75" x14ac:dyDescent="0.25">
      <c r="A466" s="37" t="s">
        <v>1123</v>
      </c>
      <c r="B466" s="19" t="s">
        <v>228</v>
      </c>
      <c r="C466" s="20">
        <v>295</v>
      </c>
      <c r="D466" s="20">
        <f t="shared" si="36"/>
        <v>59</v>
      </c>
      <c r="E466" s="20">
        <f t="shared" si="37"/>
        <v>354</v>
      </c>
      <c r="F466" s="16">
        <v>3402</v>
      </c>
      <c r="G466" s="25" t="s">
        <v>1124</v>
      </c>
      <c r="H466" s="49"/>
      <c r="I466" s="49"/>
    </row>
    <row r="467" spans="1:9" ht="18.75" x14ac:dyDescent="0.25">
      <c r="A467" s="37" t="s">
        <v>1125</v>
      </c>
      <c r="B467" s="19" t="s">
        <v>1126</v>
      </c>
      <c r="C467" s="20">
        <v>4025</v>
      </c>
      <c r="D467" s="20">
        <f t="shared" si="36"/>
        <v>805</v>
      </c>
      <c r="E467" s="20">
        <f t="shared" si="37"/>
        <v>4830</v>
      </c>
      <c r="F467" s="16">
        <v>3402</v>
      </c>
      <c r="G467" s="25" t="s">
        <v>1127</v>
      </c>
      <c r="H467" s="49"/>
      <c r="I467" s="49"/>
    </row>
    <row r="468" spans="1:9" ht="18.75" x14ac:dyDescent="0.25">
      <c r="A468" s="37" t="s">
        <v>1128</v>
      </c>
      <c r="B468" s="19" t="s">
        <v>1129</v>
      </c>
      <c r="C468" s="20">
        <v>580</v>
      </c>
      <c r="D468" s="20">
        <f t="shared" si="36"/>
        <v>116</v>
      </c>
      <c r="E468" s="20">
        <f t="shared" si="37"/>
        <v>696</v>
      </c>
      <c r="F468" s="16">
        <v>3402</v>
      </c>
      <c r="G468" s="25" t="s">
        <v>1122</v>
      </c>
      <c r="H468" s="49"/>
      <c r="I468" s="49"/>
    </row>
    <row r="469" spans="1:9" ht="31.5" x14ac:dyDescent="0.25">
      <c r="A469" s="37" t="s">
        <v>1130</v>
      </c>
      <c r="B469" s="19" t="s">
        <v>1131</v>
      </c>
      <c r="C469" s="20">
        <v>2227</v>
      </c>
      <c r="D469" s="20">
        <f t="shared" si="36"/>
        <v>445.40000000000003</v>
      </c>
      <c r="E469" s="20">
        <f t="shared" si="37"/>
        <v>2672.4</v>
      </c>
      <c r="F469" s="16">
        <v>3402</v>
      </c>
      <c r="G469" s="25" t="s">
        <v>1132</v>
      </c>
      <c r="H469" s="49"/>
      <c r="I469" s="49"/>
    </row>
    <row r="470" spans="1:9" ht="18.75" x14ac:dyDescent="0.25">
      <c r="A470" s="37" t="s">
        <v>1133</v>
      </c>
      <c r="B470" s="19" t="s">
        <v>1134</v>
      </c>
      <c r="C470" s="20">
        <v>1485</v>
      </c>
      <c r="D470" s="20">
        <f t="shared" si="36"/>
        <v>297</v>
      </c>
      <c r="E470" s="20">
        <f t="shared" si="37"/>
        <v>1782</v>
      </c>
      <c r="F470" s="16">
        <v>3402</v>
      </c>
      <c r="G470" s="25" t="s">
        <v>1135</v>
      </c>
      <c r="H470" s="49"/>
      <c r="I470" s="49"/>
    </row>
    <row r="471" spans="1:9" ht="37.5" x14ac:dyDescent="0.25">
      <c r="A471" s="37" t="s">
        <v>1136</v>
      </c>
      <c r="B471" s="19" t="s">
        <v>1137</v>
      </c>
      <c r="C471" s="20">
        <v>7081</v>
      </c>
      <c r="D471" s="20">
        <f t="shared" si="36"/>
        <v>1416.2</v>
      </c>
      <c r="E471" s="20">
        <f t="shared" si="37"/>
        <v>8497.2000000000007</v>
      </c>
      <c r="F471" s="16">
        <v>3402</v>
      </c>
      <c r="G471" s="25" t="s">
        <v>1122</v>
      </c>
      <c r="H471" s="49"/>
      <c r="I471" s="49"/>
    </row>
    <row r="472" spans="1:9" ht="18.75" x14ac:dyDescent="0.25">
      <c r="A472" s="37" t="s">
        <v>1138</v>
      </c>
      <c r="B472" s="19" t="s">
        <v>1139</v>
      </c>
      <c r="C472" s="20">
        <v>1416</v>
      </c>
      <c r="D472" s="20">
        <f t="shared" si="36"/>
        <v>283.2</v>
      </c>
      <c r="E472" s="20">
        <f t="shared" si="37"/>
        <v>1699.2</v>
      </c>
      <c r="F472" s="16">
        <v>3402</v>
      </c>
      <c r="G472" s="25" t="s">
        <v>1140</v>
      </c>
      <c r="H472" s="49"/>
      <c r="I472" s="49"/>
    </row>
    <row r="473" spans="1:9" ht="18.75" x14ac:dyDescent="0.25">
      <c r="A473" s="37" t="s">
        <v>1141</v>
      </c>
      <c r="B473" s="19" t="s">
        <v>1142</v>
      </c>
      <c r="C473" s="20">
        <v>1416</v>
      </c>
      <c r="D473" s="20">
        <f t="shared" si="36"/>
        <v>283.2</v>
      </c>
      <c r="E473" s="20">
        <f t="shared" si="37"/>
        <v>1699.2</v>
      </c>
      <c r="F473" s="16">
        <v>3402</v>
      </c>
      <c r="G473" s="25" t="s">
        <v>1140</v>
      </c>
      <c r="H473" s="49"/>
      <c r="I473" s="49"/>
    </row>
    <row r="474" spans="1:9" ht="18.75" x14ac:dyDescent="0.25">
      <c r="A474" s="37" t="s">
        <v>1143</v>
      </c>
      <c r="B474" s="19" t="s">
        <v>1144</v>
      </c>
      <c r="C474" s="20">
        <v>1416</v>
      </c>
      <c r="D474" s="20">
        <f t="shared" si="36"/>
        <v>283.2</v>
      </c>
      <c r="E474" s="20">
        <f t="shared" si="37"/>
        <v>1699.2</v>
      </c>
      <c r="F474" s="16">
        <v>3402</v>
      </c>
      <c r="G474" s="25" t="s">
        <v>1140</v>
      </c>
      <c r="H474" s="49"/>
      <c r="I474" s="49"/>
    </row>
    <row r="475" spans="1:9" ht="37.5" x14ac:dyDescent="0.25">
      <c r="A475" s="37" t="s">
        <v>1145</v>
      </c>
      <c r="B475" s="19" t="s">
        <v>1146</v>
      </c>
      <c r="C475" s="20">
        <v>2577</v>
      </c>
      <c r="D475" s="20">
        <f t="shared" si="36"/>
        <v>515.4</v>
      </c>
      <c r="E475" s="20">
        <f t="shared" si="37"/>
        <v>3092.4</v>
      </c>
      <c r="F475" s="16">
        <v>3402</v>
      </c>
      <c r="G475" s="25" t="s">
        <v>1140</v>
      </c>
      <c r="H475" s="49"/>
      <c r="I475" s="49"/>
    </row>
    <row r="476" spans="1:9" ht="18.75" x14ac:dyDescent="0.25">
      <c r="A476" s="37" t="s">
        <v>1147</v>
      </c>
      <c r="B476" s="19" t="s">
        <v>1148</v>
      </c>
      <c r="C476" s="20">
        <v>1286</v>
      </c>
      <c r="D476" s="20">
        <f t="shared" si="36"/>
        <v>257.2</v>
      </c>
      <c r="E476" s="20">
        <f t="shared" si="37"/>
        <v>1543.2</v>
      </c>
      <c r="F476" s="16">
        <v>3402</v>
      </c>
      <c r="G476" s="25" t="s">
        <v>1149</v>
      </c>
      <c r="H476" s="49"/>
      <c r="I476" s="49"/>
    </row>
    <row r="477" spans="1:9" ht="37.5" x14ac:dyDescent="0.25">
      <c r="A477" s="37" t="s">
        <v>1150</v>
      </c>
      <c r="B477" s="19" t="s">
        <v>1151</v>
      </c>
      <c r="C477" s="20"/>
      <c r="D477" s="20"/>
      <c r="E477" s="20"/>
      <c r="F477" s="16">
        <v>3402</v>
      </c>
      <c r="G477" s="25"/>
      <c r="H477" s="49"/>
      <c r="I477" s="49"/>
    </row>
    <row r="478" spans="1:9" ht="18.75" x14ac:dyDescent="0.25">
      <c r="A478" s="14">
        <v>9</v>
      </c>
      <c r="B478" s="15" t="s">
        <v>1152</v>
      </c>
      <c r="C478" s="20"/>
      <c r="D478" s="20"/>
      <c r="E478" s="20"/>
      <c r="F478" s="16">
        <v>3402</v>
      </c>
      <c r="G478" s="25"/>
      <c r="H478" s="49"/>
      <c r="I478" s="49"/>
    </row>
    <row r="479" spans="1:9" ht="18.75" x14ac:dyDescent="0.25">
      <c r="A479" s="14" t="s">
        <v>1153</v>
      </c>
      <c r="B479" s="15" t="s">
        <v>1154</v>
      </c>
      <c r="C479" s="20"/>
      <c r="D479" s="20"/>
      <c r="E479" s="20"/>
      <c r="F479" s="16">
        <v>3402</v>
      </c>
      <c r="G479" s="25"/>
      <c r="H479" s="49"/>
      <c r="I479" s="49"/>
    </row>
    <row r="480" spans="1:9" ht="37.5" x14ac:dyDescent="0.25">
      <c r="A480" s="37" t="s">
        <v>1155</v>
      </c>
      <c r="B480" s="19" t="s">
        <v>1156</v>
      </c>
      <c r="C480" s="20">
        <v>6052</v>
      </c>
      <c r="D480" s="20">
        <f t="shared" ref="D480:D499" si="38">C480*0.2</f>
        <v>1210.4000000000001</v>
      </c>
      <c r="E480" s="20">
        <f t="shared" ref="E480:E499" si="39">SUM(C480:D480)</f>
        <v>7262.4</v>
      </c>
      <c r="F480" s="16">
        <v>3402</v>
      </c>
      <c r="G480" s="25" t="s">
        <v>1157</v>
      </c>
      <c r="H480" s="49"/>
      <c r="I480" s="49"/>
    </row>
    <row r="481" spans="1:9" ht="18.75" x14ac:dyDescent="0.25">
      <c r="A481" s="37" t="s">
        <v>1158</v>
      </c>
      <c r="B481" s="19" t="s">
        <v>1159</v>
      </c>
      <c r="C481" s="20">
        <v>3934</v>
      </c>
      <c r="D481" s="20">
        <f t="shared" si="38"/>
        <v>786.80000000000007</v>
      </c>
      <c r="E481" s="20">
        <f t="shared" si="39"/>
        <v>4720.8</v>
      </c>
      <c r="F481" s="16">
        <v>3402</v>
      </c>
      <c r="G481" s="25" t="s">
        <v>1160</v>
      </c>
      <c r="H481" s="49"/>
      <c r="I481" s="49"/>
    </row>
    <row r="482" spans="1:9" ht="31.5" x14ac:dyDescent="0.25">
      <c r="A482" s="37" t="s">
        <v>1161</v>
      </c>
      <c r="B482" s="19" t="s">
        <v>1049</v>
      </c>
      <c r="C482" s="20">
        <v>2283</v>
      </c>
      <c r="D482" s="20">
        <f t="shared" si="38"/>
        <v>456.6</v>
      </c>
      <c r="E482" s="20">
        <f t="shared" si="39"/>
        <v>2739.6</v>
      </c>
      <c r="F482" s="16">
        <v>3402</v>
      </c>
      <c r="G482" s="25" t="s">
        <v>1050</v>
      </c>
      <c r="H482" s="49"/>
      <c r="I482" s="49"/>
    </row>
    <row r="483" spans="1:9" ht="31.5" x14ac:dyDescent="0.25">
      <c r="A483" s="37" t="s">
        <v>1162</v>
      </c>
      <c r="B483" s="19" t="s">
        <v>1163</v>
      </c>
      <c r="C483" s="20">
        <v>401</v>
      </c>
      <c r="D483" s="20">
        <f t="shared" si="38"/>
        <v>80.2</v>
      </c>
      <c r="E483" s="20">
        <f t="shared" si="39"/>
        <v>481.2</v>
      </c>
      <c r="F483" s="16">
        <v>3402</v>
      </c>
      <c r="G483" s="25" t="s">
        <v>1164</v>
      </c>
      <c r="H483" s="49"/>
      <c r="I483" s="49"/>
    </row>
    <row r="484" spans="1:9" ht="31.5" x14ac:dyDescent="0.25">
      <c r="A484" s="37" t="s">
        <v>1165</v>
      </c>
      <c r="B484" s="19" t="s">
        <v>1056</v>
      </c>
      <c r="C484" s="20">
        <v>2496</v>
      </c>
      <c r="D484" s="20">
        <f t="shared" si="38"/>
        <v>499.20000000000005</v>
      </c>
      <c r="E484" s="20">
        <f t="shared" si="39"/>
        <v>2995.2</v>
      </c>
      <c r="F484" s="16">
        <v>3402</v>
      </c>
      <c r="G484" s="25" t="s">
        <v>1166</v>
      </c>
      <c r="H484" s="49"/>
      <c r="I484" s="49"/>
    </row>
    <row r="485" spans="1:9" ht="18.75" x14ac:dyDescent="0.25">
      <c r="A485" s="37" t="s">
        <v>1167</v>
      </c>
      <c r="B485" s="19" t="s">
        <v>1168</v>
      </c>
      <c r="C485" s="20">
        <v>2975</v>
      </c>
      <c r="D485" s="20">
        <f t="shared" si="38"/>
        <v>595</v>
      </c>
      <c r="E485" s="20">
        <f t="shared" si="39"/>
        <v>3570</v>
      </c>
      <c r="F485" s="16">
        <v>3402</v>
      </c>
      <c r="G485" s="25" t="s">
        <v>1169</v>
      </c>
      <c r="H485" s="49"/>
      <c r="I485" s="49"/>
    </row>
    <row r="486" spans="1:9" ht="18.75" x14ac:dyDescent="0.25">
      <c r="A486" s="37" t="s">
        <v>1170</v>
      </c>
      <c r="B486" s="19" t="s">
        <v>1171</v>
      </c>
      <c r="C486" s="20">
        <v>2546</v>
      </c>
      <c r="D486" s="20">
        <f t="shared" si="38"/>
        <v>509.20000000000005</v>
      </c>
      <c r="E486" s="20">
        <f t="shared" si="39"/>
        <v>3055.2</v>
      </c>
      <c r="F486" s="16">
        <v>3402</v>
      </c>
      <c r="G486" s="25" t="s">
        <v>1172</v>
      </c>
      <c r="H486" s="49"/>
      <c r="I486" s="49"/>
    </row>
    <row r="487" spans="1:9" ht="47.25" x14ac:dyDescent="0.25">
      <c r="A487" s="37" t="s">
        <v>1173</v>
      </c>
      <c r="B487" s="19" t="s">
        <v>374</v>
      </c>
      <c r="C487" s="20">
        <v>590</v>
      </c>
      <c r="D487" s="20">
        <f t="shared" si="38"/>
        <v>118</v>
      </c>
      <c r="E487" s="20">
        <f t="shared" si="39"/>
        <v>708</v>
      </c>
      <c r="F487" s="16">
        <v>3402</v>
      </c>
      <c r="G487" s="25" t="s">
        <v>1174</v>
      </c>
      <c r="H487" s="49"/>
      <c r="I487" s="49"/>
    </row>
    <row r="488" spans="1:9" ht="18.75" x14ac:dyDescent="0.25">
      <c r="A488" s="37" t="s">
        <v>1175</v>
      </c>
      <c r="B488" s="19" t="s">
        <v>986</v>
      </c>
      <c r="C488" s="20">
        <v>195</v>
      </c>
      <c r="D488" s="20">
        <f t="shared" si="38"/>
        <v>39</v>
      </c>
      <c r="E488" s="20">
        <f t="shared" si="39"/>
        <v>234</v>
      </c>
      <c r="F488" s="16">
        <v>3402</v>
      </c>
      <c r="G488" s="25" t="s">
        <v>1176</v>
      </c>
      <c r="H488" s="49"/>
      <c r="I488" s="49"/>
    </row>
    <row r="489" spans="1:9" ht="18.75" x14ac:dyDescent="0.25">
      <c r="A489" s="37" t="s">
        <v>1177</v>
      </c>
      <c r="B489" s="19" t="s">
        <v>949</v>
      </c>
      <c r="C489" s="20">
        <v>1487</v>
      </c>
      <c r="D489" s="20">
        <f t="shared" si="38"/>
        <v>297.40000000000003</v>
      </c>
      <c r="E489" s="20">
        <f t="shared" si="39"/>
        <v>1784.4</v>
      </c>
      <c r="F489" s="16">
        <v>3402</v>
      </c>
      <c r="G489" s="25" t="s">
        <v>950</v>
      </c>
      <c r="H489" s="49"/>
      <c r="I489" s="49"/>
    </row>
    <row r="490" spans="1:9" ht="18.75" x14ac:dyDescent="0.25">
      <c r="A490" s="37" t="s">
        <v>1178</v>
      </c>
      <c r="B490" s="19" t="s">
        <v>958</v>
      </c>
      <c r="C490" s="20">
        <v>366</v>
      </c>
      <c r="D490" s="20">
        <f t="shared" si="38"/>
        <v>73.2</v>
      </c>
      <c r="E490" s="20">
        <f t="shared" si="39"/>
        <v>439.2</v>
      </c>
      <c r="F490" s="16">
        <v>3402</v>
      </c>
      <c r="G490" s="25" t="s">
        <v>959</v>
      </c>
      <c r="H490" s="49"/>
      <c r="I490" s="49"/>
    </row>
    <row r="491" spans="1:9" ht="31.5" x14ac:dyDescent="0.25">
      <c r="A491" s="37" t="s">
        <v>1179</v>
      </c>
      <c r="B491" s="19" t="s">
        <v>1180</v>
      </c>
      <c r="C491" s="20">
        <v>7243</v>
      </c>
      <c r="D491" s="20">
        <f t="shared" si="38"/>
        <v>1448.6000000000001</v>
      </c>
      <c r="E491" s="20">
        <f t="shared" si="39"/>
        <v>8691.6</v>
      </c>
      <c r="F491" s="16">
        <v>3402</v>
      </c>
      <c r="G491" s="25" t="s">
        <v>1181</v>
      </c>
      <c r="H491" s="49"/>
      <c r="I491" s="49"/>
    </row>
    <row r="492" spans="1:9" ht="37.5" x14ac:dyDescent="0.25">
      <c r="A492" s="37" t="s">
        <v>1182</v>
      </c>
      <c r="B492" s="19" t="s">
        <v>1183</v>
      </c>
      <c r="C492" s="20">
        <v>7243</v>
      </c>
      <c r="D492" s="20">
        <f t="shared" si="38"/>
        <v>1448.6000000000001</v>
      </c>
      <c r="E492" s="20">
        <f t="shared" si="39"/>
        <v>8691.6</v>
      </c>
      <c r="F492" s="16">
        <v>3402</v>
      </c>
      <c r="G492" s="25" t="s">
        <v>1184</v>
      </c>
      <c r="H492" s="49"/>
      <c r="I492" s="49"/>
    </row>
    <row r="493" spans="1:9" ht="37.5" x14ac:dyDescent="0.25">
      <c r="A493" s="37" t="s">
        <v>1185</v>
      </c>
      <c r="B493" s="19" t="s">
        <v>1186</v>
      </c>
      <c r="C493" s="20">
        <v>9688</v>
      </c>
      <c r="D493" s="20">
        <f t="shared" si="38"/>
        <v>1937.6000000000001</v>
      </c>
      <c r="E493" s="20">
        <f t="shared" si="39"/>
        <v>11625.6</v>
      </c>
      <c r="F493" s="16">
        <v>3402</v>
      </c>
      <c r="G493" s="25" t="s">
        <v>1187</v>
      </c>
      <c r="H493" s="49"/>
      <c r="I493" s="49"/>
    </row>
    <row r="494" spans="1:9" ht="18.75" x14ac:dyDescent="0.25">
      <c r="A494" s="37" t="s">
        <v>1188</v>
      </c>
      <c r="B494" s="19" t="s">
        <v>1189</v>
      </c>
      <c r="C494" s="20">
        <v>1957</v>
      </c>
      <c r="D494" s="20">
        <f t="shared" si="38"/>
        <v>391.40000000000003</v>
      </c>
      <c r="E494" s="20">
        <f t="shared" si="39"/>
        <v>2348.4</v>
      </c>
      <c r="F494" s="16">
        <v>3402</v>
      </c>
      <c r="G494" s="25" t="s">
        <v>1190</v>
      </c>
      <c r="H494" s="49"/>
      <c r="I494" s="49"/>
    </row>
    <row r="495" spans="1:9" ht="31.5" x14ac:dyDescent="0.25">
      <c r="A495" s="37" t="s">
        <v>1191</v>
      </c>
      <c r="B495" s="19" t="s">
        <v>1034</v>
      </c>
      <c r="C495" s="20">
        <v>2833</v>
      </c>
      <c r="D495" s="20">
        <f t="shared" si="38"/>
        <v>566.6</v>
      </c>
      <c r="E495" s="20">
        <f t="shared" si="39"/>
        <v>3399.6</v>
      </c>
      <c r="F495" s="16">
        <v>3402</v>
      </c>
      <c r="G495" s="25" t="s">
        <v>1192</v>
      </c>
      <c r="H495" s="49"/>
      <c r="I495" s="49"/>
    </row>
    <row r="496" spans="1:9" ht="18.75" x14ac:dyDescent="0.25">
      <c r="A496" s="37" t="s">
        <v>1193</v>
      </c>
      <c r="B496" s="19" t="s">
        <v>1194</v>
      </c>
      <c r="C496" s="20">
        <v>3538</v>
      </c>
      <c r="D496" s="20">
        <f t="shared" si="38"/>
        <v>707.6</v>
      </c>
      <c r="E496" s="20">
        <f t="shared" si="39"/>
        <v>4245.6000000000004</v>
      </c>
      <c r="F496" s="16">
        <v>3402</v>
      </c>
      <c r="G496" s="25" t="s">
        <v>1195</v>
      </c>
      <c r="H496" s="49"/>
      <c r="I496" s="49"/>
    </row>
    <row r="497" spans="1:9" ht="18.75" x14ac:dyDescent="0.25">
      <c r="A497" s="37" t="s">
        <v>1196</v>
      </c>
      <c r="B497" s="19" t="s">
        <v>1197</v>
      </c>
      <c r="C497" s="20">
        <v>3538</v>
      </c>
      <c r="D497" s="20">
        <f t="shared" si="38"/>
        <v>707.6</v>
      </c>
      <c r="E497" s="20">
        <f t="shared" si="39"/>
        <v>4245.6000000000004</v>
      </c>
      <c r="F497" s="16">
        <v>3402</v>
      </c>
      <c r="G497" s="25" t="s">
        <v>1198</v>
      </c>
      <c r="H497" s="49"/>
      <c r="I497" s="49"/>
    </row>
    <row r="498" spans="1:9" ht="18.75" x14ac:dyDescent="0.25">
      <c r="A498" s="37" t="s">
        <v>1199</v>
      </c>
      <c r="B498" s="19" t="s">
        <v>1200</v>
      </c>
      <c r="C498" s="20">
        <v>3538</v>
      </c>
      <c r="D498" s="20">
        <f t="shared" si="38"/>
        <v>707.6</v>
      </c>
      <c r="E498" s="20">
        <f t="shared" si="39"/>
        <v>4245.6000000000004</v>
      </c>
      <c r="F498" s="16">
        <v>3402</v>
      </c>
      <c r="G498" s="25" t="s">
        <v>1201</v>
      </c>
      <c r="H498" s="49"/>
      <c r="I498" s="49"/>
    </row>
    <row r="499" spans="1:9" ht="37.5" x14ac:dyDescent="0.25">
      <c r="A499" s="37" t="s">
        <v>1202</v>
      </c>
      <c r="B499" s="19" t="s">
        <v>1203</v>
      </c>
      <c r="C499" s="20">
        <v>4245</v>
      </c>
      <c r="D499" s="20">
        <f t="shared" si="38"/>
        <v>849</v>
      </c>
      <c r="E499" s="20">
        <f t="shared" si="39"/>
        <v>5094</v>
      </c>
      <c r="F499" s="16">
        <v>3402</v>
      </c>
      <c r="G499" s="25" t="s">
        <v>1204</v>
      </c>
      <c r="H499" s="49"/>
      <c r="I499" s="49"/>
    </row>
    <row r="500" spans="1:9" ht="37.5" x14ac:dyDescent="0.25">
      <c r="A500" s="37" t="s">
        <v>1205</v>
      </c>
      <c r="B500" s="19" t="s">
        <v>1206</v>
      </c>
      <c r="C500" s="20"/>
      <c r="D500" s="20"/>
      <c r="E500" s="20"/>
      <c r="F500" s="16">
        <v>3402</v>
      </c>
      <c r="G500" s="25"/>
      <c r="H500" s="49"/>
      <c r="I500" s="49"/>
    </row>
    <row r="501" spans="1:9" ht="18.75" x14ac:dyDescent="0.25">
      <c r="A501" s="14">
        <v>10</v>
      </c>
      <c r="B501" s="15" t="s">
        <v>1207</v>
      </c>
      <c r="C501" s="20"/>
      <c r="D501" s="20"/>
      <c r="E501" s="20"/>
      <c r="F501" s="12">
        <v>3402</v>
      </c>
      <c r="G501" s="25"/>
      <c r="H501" s="49"/>
      <c r="I501" s="49"/>
    </row>
    <row r="502" spans="1:9" ht="18.75" x14ac:dyDescent="0.25">
      <c r="A502" s="18" t="s">
        <v>1208</v>
      </c>
      <c r="B502" s="19" t="s">
        <v>938</v>
      </c>
      <c r="C502" s="20">
        <v>1140</v>
      </c>
      <c r="D502" s="20">
        <f t="shared" ref="D502:D509" si="40">C502*0.2</f>
        <v>228</v>
      </c>
      <c r="E502" s="20">
        <f t="shared" ref="E502:E509" si="41">SUM(C502:D502)</f>
        <v>1368</v>
      </c>
      <c r="F502" s="16">
        <v>3402</v>
      </c>
      <c r="G502" s="25" t="s">
        <v>939</v>
      </c>
      <c r="H502" s="49"/>
      <c r="I502" s="49"/>
    </row>
    <row r="503" spans="1:9" ht="31.5" x14ac:dyDescent="0.25">
      <c r="A503" s="18" t="s">
        <v>1209</v>
      </c>
      <c r="B503" s="19" t="s">
        <v>374</v>
      </c>
      <c r="C503" s="20">
        <v>590</v>
      </c>
      <c r="D503" s="20">
        <f t="shared" si="40"/>
        <v>118</v>
      </c>
      <c r="E503" s="20">
        <f t="shared" si="41"/>
        <v>708</v>
      </c>
      <c r="F503" s="16">
        <v>3402</v>
      </c>
      <c r="G503" s="25" t="s">
        <v>1210</v>
      </c>
      <c r="H503" s="49"/>
      <c r="I503" s="49"/>
    </row>
    <row r="504" spans="1:9" ht="18.75" x14ac:dyDescent="0.25">
      <c r="A504" s="18" t="s">
        <v>1211</v>
      </c>
      <c r="B504" s="19" t="s">
        <v>1212</v>
      </c>
      <c r="C504" s="20">
        <v>2730</v>
      </c>
      <c r="D504" s="20">
        <f t="shared" si="40"/>
        <v>546</v>
      </c>
      <c r="E504" s="20">
        <f t="shared" si="41"/>
        <v>3276</v>
      </c>
      <c r="F504" s="16">
        <v>3402</v>
      </c>
      <c r="G504" s="25" t="s">
        <v>936</v>
      </c>
      <c r="H504" s="49"/>
      <c r="I504" s="49"/>
    </row>
    <row r="505" spans="1:9" ht="18.75" x14ac:dyDescent="0.25">
      <c r="A505" s="18" t="s">
        <v>1213</v>
      </c>
      <c r="B505" s="19" t="s">
        <v>1049</v>
      </c>
      <c r="C505" s="20">
        <v>2283</v>
      </c>
      <c r="D505" s="20">
        <f t="shared" si="40"/>
        <v>456.6</v>
      </c>
      <c r="E505" s="20">
        <f t="shared" si="41"/>
        <v>2739.6</v>
      </c>
      <c r="F505" s="16">
        <v>3402</v>
      </c>
      <c r="G505" s="25" t="s">
        <v>1214</v>
      </c>
      <c r="H505" s="49"/>
      <c r="I505" s="49"/>
    </row>
    <row r="506" spans="1:9" ht="18.75" x14ac:dyDescent="0.25">
      <c r="A506" s="18" t="s">
        <v>1215</v>
      </c>
      <c r="B506" s="19" t="s">
        <v>1168</v>
      </c>
      <c r="C506" s="20">
        <v>2975</v>
      </c>
      <c r="D506" s="20">
        <f t="shared" si="40"/>
        <v>595</v>
      </c>
      <c r="E506" s="20">
        <f t="shared" si="41"/>
        <v>3570</v>
      </c>
      <c r="F506" s="16">
        <v>3402</v>
      </c>
      <c r="G506" s="25" t="s">
        <v>1169</v>
      </c>
      <c r="H506" s="49"/>
      <c r="I506" s="49"/>
    </row>
    <row r="507" spans="1:9" ht="18.75" x14ac:dyDescent="0.25">
      <c r="A507" s="18" t="s">
        <v>1216</v>
      </c>
      <c r="B507" s="19" t="s">
        <v>1217</v>
      </c>
      <c r="C507" s="20">
        <v>4025</v>
      </c>
      <c r="D507" s="20">
        <f t="shared" si="40"/>
        <v>805</v>
      </c>
      <c r="E507" s="20">
        <f t="shared" si="41"/>
        <v>4830</v>
      </c>
      <c r="F507" s="16">
        <v>3402</v>
      </c>
      <c r="G507" s="25" t="s">
        <v>1026</v>
      </c>
      <c r="H507" s="49"/>
      <c r="I507" s="49"/>
    </row>
    <row r="508" spans="1:9" ht="18.75" x14ac:dyDescent="0.25">
      <c r="A508" s="18" t="s">
        <v>1218</v>
      </c>
      <c r="B508" s="19" t="s">
        <v>1034</v>
      </c>
      <c r="C508" s="20">
        <v>2833</v>
      </c>
      <c r="D508" s="20">
        <f t="shared" si="40"/>
        <v>566.6</v>
      </c>
      <c r="E508" s="20">
        <f t="shared" si="41"/>
        <v>3399.6</v>
      </c>
      <c r="F508" s="16">
        <v>3402</v>
      </c>
      <c r="G508" s="25" t="s">
        <v>1219</v>
      </c>
      <c r="H508" s="49"/>
      <c r="I508" s="49"/>
    </row>
    <row r="509" spans="1:9" ht="18.75" x14ac:dyDescent="0.25">
      <c r="A509" s="18" t="s">
        <v>1220</v>
      </c>
      <c r="B509" s="19" t="s">
        <v>1221</v>
      </c>
      <c r="C509" s="20">
        <v>2833</v>
      </c>
      <c r="D509" s="20">
        <f t="shared" si="40"/>
        <v>566.6</v>
      </c>
      <c r="E509" s="20">
        <f t="shared" si="41"/>
        <v>3399.6</v>
      </c>
      <c r="F509" s="16">
        <v>3402</v>
      </c>
      <c r="G509" s="25" t="s">
        <v>1222</v>
      </c>
      <c r="H509" s="49"/>
      <c r="I509" s="49"/>
    </row>
    <row r="510" spans="1:9" ht="56.25" x14ac:dyDescent="0.25">
      <c r="A510" s="28">
        <v>11</v>
      </c>
      <c r="B510" s="15" t="s">
        <v>1223</v>
      </c>
      <c r="C510" s="20"/>
      <c r="D510" s="20"/>
      <c r="E510" s="20"/>
      <c r="F510" s="16">
        <v>3402</v>
      </c>
      <c r="G510" s="25"/>
      <c r="H510" s="49"/>
      <c r="I510" s="49"/>
    </row>
    <row r="511" spans="1:9" ht="18.75" x14ac:dyDescent="0.25">
      <c r="A511" s="28" t="s">
        <v>1224</v>
      </c>
      <c r="B511" s="15" t="s">
        <v>1225</v>
      </c>
      <c r="C511" s="20"/>
      <c r="D511" s="20"/>
      <c r="E511" s="20"/>
      <c r="F511" s="16">
        <v>3402</v>
      </c>
      <c r="G511" s="25"/>
      <c r="H511" s="49"/>
      <c r="I511" s="49"/>
    </row>
    <row r="512" spans="1:9" ht="18.75" x14ac:dyDescent="0.25">
      <c r="A512" s="18" t="s">
        <v>1226</v>
      </c>
      <c r="B512" s="19" t="s">
        <v>1227</v>
      </c>
      <c r="C512" s="20">
        <v>3348</v>
      </c>
      <c r="D512" s="20">
        <f t="shared" ref="D512:D518" si="42">C512*0.2</f>
        <v>669.6</v>
      </c>
      <c r="E512" s="20">
        <f t="shared" ref="E512:E518" si="43">SUM(C512:D512)</f>
        <v>4017.6</v>
      </c>
      <c r="F512" s="16">
        <v>3402</v>
      </c>
      <c r="G512" s="25" t="s">
        <v>1228</v>
      </c>
      <c r="H512" s="49"/>
      <c r="I512" s="49"/>
    </row>
    <row r="513" spans="1:9" ht="18.75" x14ac:dyDescent="0.25">
      <c r="A513" s="18" t="s">
        <v>1229</v>
      </c>
      <c r="B513" s="19" t="s">
        <v>1230</v>
      </c>
      <c r="C513" s="20">
        <v>886</v>
      </c>
      <c r="D513" s="20">
        <f t="shared" si="42"/>
        <v>177.20000000000002</v>
      </c>
      <c r="E513" s="20">
        <f t="shared" si="43"/>
        <v>1063.2</v>
      </c>
      <c r="F513" s="16">
        <v>3402</v>
      </c>
      <c r="G513" s="25" t="s">
        <v>1231</v>
      </c>
      <c r="H513" s="49"/>
      <c r="I513" s="49"/>
    </row>
    <row r="514" spans="1:9" ht="18.75" x14ac:dyDescent="0.25">
      <c r="A514" s="18" t="s">
        <v>1232</v>
      </c>
      <c r="B514" s="19" t="s">
        <v>1233</v>
      </c>
      <c r="C514" s="20">
        <v>886</v>
      </c>
      <c r="D514" s="20">
        <f t="shared" si="42"/>
        <v>177.20000000000002</v>
      </c>
      <c r="E514" s="20">
        <f t="shared" si="43"/>
        <v>1063.2</v>
      </c>
      <c r="F514" s="16">
        <v>3402</v>
      </c>
      <c r="G514" s="25" t="s">
        <v>1231</v>
      </c>
      <c r="H514" s="49"/>
      <c r="I514" s="49"/>
    </row>
    <row r="515" spans="1:9" ht="18.75" x14ac:dyDescent="0.25">
      <c r="A515" s="18" t="s">
        <v>1234</v>
      </c>
      <c r="B515" s="19" t="s">
        <v>986</v>
      </c>
      <c r="C515" s="20">
        <v>886</v>
      </c>
      <c r="D515" s="20">
        <f t="shared" si="42"/>
        <v>177.20000000000002</v>
      </c>
      <c r="E515" s="20">
        <f t="shared" si="43"/>
        <v>1063.2</v>
      </c>
      <c r="F515" s="16">
        <v>3402</v>
      </c>
      <c r="G515" s="25" t="s">
        <v>1231</v>
      </c>
      <c r="H515" s="49"/>
      <c r="I515" s="49"/>
    </row>
    <row r="516" spans="1:9" ht="18.75" x14ac:dyDescent="0.25">
      <c r="A516" s="18" t="s">
        <v>1235</v>
      </c>
      <c r="B516" s="19" t="s">
        <v>1236</v>
      </c>
      <c r="C516" s="20">
        <v>786</v>
      </c>
      <c r="D516" s="20">
        <f t="shared" si="42"/>
        <v>157.20000000000002</v>
      </c>
      <c r="E516" s="20">
        <f t="shared" si="43"/>
        <v>943.2</v>
      </c>
      <c r="F516" s="16">
        <v>3402</v>
      </c>
      <c r="G516" s="25" t="s">
        <v>1237</v>
      </c>
      <c r="H516" s="49"/>
      <c r="I516" s="49"/>
    </row>
    <row r="517" spans="1:9" ht="18.75" x14ac:dyDescent="0.25">
      <c r="A517" s="18" t="s">
        <v>1238</v>
      </c>
      <c r="B517" s="19" t="s">
        <v>1239</v>
      </c>
      <c r="C517" s="20">
        <v>786</v>
      </c>
      <c r="D517" s="20">
        <f t="shared" si="42"/>
        <v>157.20000000000002</v>
      </c>
      <c r="E517" s="20">
        <f t="shared" si="43"/>
        <v>943.2</v>
      </c>
      <c r="F517" s="16">
        <v>3402</v>
      </c>
      <c r="G517" s="25" t="s">
        <v>1237</v>
      </c>
      <c r="H517" s="49"/>
      <c r="I517" s="49"/>
    </row>
    <row r="518" spans="1:9" ht="37.5" x14ac:dyDescent="0.25">
      <c r="A518" s="18" t="s">
        <v>1240</v>
      </c>
      <c r="B518" s="19" t="s">
        <v>1241</v>
      </c>
      <c r="C518" s="20">
        <v>3861</v>
      </c>
      <c r="D518" s="20">
        <f t="shared" si="42"/>
        <v>772.2</v>
      </c>
      <c r="E518" s="20">
        <f t="shared" si="43"/>
        <v>4633.2</v>
      </c>
      <c r="F518" s="16">
        <v>3402</v>
      </c>
      <c r="G518" s="25" t="s">
        <v>1242</v>
      </c>
      <c r="H518" s="49"/>
      <c r="I518" s="49"/>
    </row>
    <row r="519" spans="1:9" ht="18.75" x14ac:dyDescent="0.25">
      <c r="A519" s="28" t="s">
        <v>1243</v>
      </c>
      <c r="B519" s="15" t="s">
        <v>1244</v>
      </c>
      <c r="C519" s="20"/>
      <c r="D519" s="20"/>
      <c r="E519" s="20"/>
      <c r="F519" s="16">
        <v>3402</v>
      </c>
      <c r="G519" s="25"/>
      <c r="H519" s="49"/>
      <c r="I519" s="49"/>
    </row>
    <row r="520" spans="1:9" ht="18.75" x14ac:dyDescent="0.25">
      <c r="A520" s="18" t="s">
        <v>1245</v>
      </c>
      <c r="B520" s="19" t="s">
        <v>1246</v>
      </c>
      <c r="C520" s="20">
        <v>1377</v>
      </c>
      <c r="D520" s="20">
        <f t="shared" ref="D520:D562" si="44">C520*0.2</f>
        <v>275.40000000000003</v>
      </c>
      <c r="E520" s="20">
        <f t="shared" ref="E520:E562" si="45">SUM(C520:D520)</f>
        <v>1652.4</v>
      </c>
      <c r="F520" s="16">
        <v>3402</v>
      </c>
      <c r="G520" s="25" t="s">
        <v>1247</v>
      </c>
      <c r="H520" s="49"/>
      <c r="I520" s="49"/>
    </row>
    <row r="521" spans="1:9" ht="18.75" x14ac:dyDescent="0.25">
      <c r="A521" s="18" t="s">
        <v>1248</v>
      </c>
      <c r="B521" s="19" t="s">
        <v>1249</v>
      </c>
      <c r="C521" s="20">
        <v>1377</v>
      </c>
      <c r="D521" s="20">
        <f t="shared" si="44"/>
        <v>275.40000000000003</v>
      </c>
      <c r="E521" s="20">
        <f t="shared" si="45"/>
        <v>1652.4</v>
      </c>
      <c r="F521" s="16">
        <v>3402</v>
      </c>
      <c r="G521" s="25" t="s">
        <v>1247</v>
      </c>
      <c r="H521" s="49"/>
      <c r="I521" s="49"/>
    </row>
    <row r="522" spans="1:9" ht="18.75" x14ac:dyDescent="0.25">
      <c r="A522" s="18" t="s">
        <v>1250</v>
      </c>
      <c r="B522" s="19" t="s">
        <v>1251</v>
      </c>
      <c r="C522" s="20">
        <v>1377</v>
      </c>
      <c r="D522" s="20">
        <f t="shared" si="44"/>
        <v>275.40000000000003</v>
      </c>
      <c r="E522" s="20">
        <f t="shared" si="45"/>
        <v>1652.4</v>
      </c>
      <c r="F522" s="16">
        <v>3402</v>
      </c>
      <c r="G522" s="25" t="s">
        <v>1252</v>
      </c>
      <c r="H522" s="49"/>
      <c r="I522" s="49"/>
    </row>
    <row r="523" spans="1:9" ht="18.75" x14ac:dyDescent="0.25">
      <c r="A523" s="18" t="s">
        <v>1253</v>
      </c>
      <c r="B523" s="19" t="s">
        <v>1254</v>
      </c>
      <c r="C523" s="20">
        <v>1082</v>
      </c>
      <c r="D523" s="20">
        <f t="shared" si="44"/>
        <v>216.4</v>
      </c>
      <c r="E523" s="20">
        <f t="shared" si="45"/>
        <v>1298.4000000000001</v>
      </c>
      <c r="F523" s="16">
        <v>3402</v>
      </c>
      <c r="G523" s="25" t="s">
        <v>1255</v>
      </c>
      <c r="H523" s="49"/>
      <c r="I523" s="49"/>
    </row>
    <row r="524" spans="1:9" ht="18.75" x14ac:dyDescent="0.25">
      <c r="A524" s="18" t="s">
        <v>1256</v>
      </c>
      <c r="B524" s="19" t="s">
        <v>1257</v>
      </c>
      <c r="C524" s="20">
        <v>786</v>
      </c>
      <c r="D524" s="20">
        <f t="shared" si="44"/>
        <v>157.20000000000002</v>
      </c>
      <c r="E524" s="20">
        <f t="shared" si="45"/>
        <v>943.2</v>
      </c>
      <c r="F524" s="16">
        <v>3402</v>
      </c>
      <c r="G524" s="25" t="s">
        <v>1258</v>
      </c>
      <c r="H524" s="49"/>
      <c r="I524" s="49"/>
    </row>
    <row r="525" spans="1:9" ht="31.5" x14ac:dyDescent="0.25">
      <c r="A525" s="18" t="s">
        <v>1259</v>
      </c>
      <c r="B525" s="19" t="s">
        <v>1260</v>
      </c>
      <c r="C525" s="20">
        <v>935</v>
      </c>
      <c r="D525" s="20">
        <f t="shared" si="44"/>
        <v>187</v>
      </c>
      <c r="E525" s="20">
        <f t="shared" si="45"/>
        <v>1122</v>
      </c>
      <c r="F525" s="16">
        <v>3402</v>
      </c>
      <c r="G525" s="25" t="s">
        <v>1261</v>
      </c>
      <c r="H525" s="49"/>
      <c r="I525" s="49"/>
    </row>
    <row r="526" spans="1:9" ht="18.75" x14ac:dyDescent="0.25">
      <c r="A526" s="18" t="s">
        <v>1262</v>
      </c>
      <c r="B526" s="19" t="s">
        <v>1263</v>
      </c>
      <c r="C526" s="20">
        <v>1082</v>
      </c>
      <c r="D526" s="20">
        <f t="shared" si="44"/>
        <v>216.4</v>
      </c>
      <c r="E526" s="20">
        <f t="shared" si="45"/>
        <v>1298.4000000000001</v>
      </c>
      <c r="F526" s="16">
        <v>3402</v>
      </c>
      <c r="G526" s="25" t="s">
        <v>1247</v>
      </c>
      <c r="H526" s="49"/>
      <c r="I526" s="49"/>
    </row>
    <row r="527" spans="1:9" ht="18.75" x14ac:dyDescent="0.25">
      <c r="A527" s="18" t="s">
        <v>1264</v>
      </c>
      <c r="B527" s="19" t="s">
        <v>1265</v>
      </c>
      <c r="C527" s="20">
        <v>2068</v>
      </c>
      <c r="D527" s="20">
        <f t="shared" si="44"/>
        <v>413.6</v>
      </c>
      <c r="E527" s="20">
        <f t="shared" si="45"/>
        <v>2481.6</v>
      </c>
      <c r="F527" s="16">
        <v>3402</v>
      </c>
      <c r="G527" s="25" t="s">
        <v>1247</v>
      </c>
      <c r="H527" s="49"/>
      <c r="I527" s="49"/>
    </row>
    <row r="528" spans="1:9" ht="31.5" x14ac:dyDescent="0.25">
      <c r="A528" s="18" t="s">
        <v>1266</v>
      </c>
      <c r="B528" s="19" t="s">
        <v>1267</v>
      </c>
      <c r="C528" s="20">
        <v>2363</v>
      </c>
      <c r="D528" s="20">
        <f t="shared" si="44"/>
        <v>472.6</v>
      </c>
      <c r="E528" s="20">
        <f t="shared" si="45"/>
        <v>2835.6</v>
      </c>
      <c r="F528" s="16">
        <v>3402</v>
      </c>
      <c r="G528" s="25" t="s">
        <v>1268</v>
      </c>
      <c r="H528" s="49"/>
      <c r="I528" s="49"/>
    </row>
    <row r="529" spans="1:9" ht="31.5" x14ac:dyDescent="0.25">
      <c r="A529" s="18" t="s">
        <v>1269</v>
      </c>
      <c r="B529" s="19" t="s">
        <v>1270</v>
      </c>
      <c r="C529" s="20">
        <v>1181</v>
      </c>
      <c r="D529" s="20">
        <f t="shared" si="44"/>
        <v>236.20000000000002</v>
      </c>
      <c r="E529" s="20">
        <f t="shared" si="45"/>
        <v>1417.2</v>
      </c>
      <c r="F529" s="16">
        <v>3402</v>
      </c>
      <c r="G529" s="25" t="s">
        <v>1271</v>
      </c>
      <c r="H529" s="49"/>
      <c r="I529" s="49"/>
    </row>
    <row r="530" spans="1:9" ht="31.5" x14ac:dyDescent="0.25">
      <c r="A530" s="18" t="s">
        <v>1272</v>
      </c>
      <c r="B530" s="19" t="s">
        <v>1273</v>
      </c>
      <c r="C530" s="20">
        <v>2363</v>
      </c>
      <c r="D530" s="20">
        <f t="shared" si="44"/>
        <v>472.6</v>
      </c>
      <c r="E530" s="20">
        <f t="shared" si="45"/>
        <v>2835.6</v>
      </c>
      <c r="F530" s="16">
        <v>3402</v>
      </c>
      <c r="G530" s="25" t="s">
        <v>1274</v>
      </c>
      <c r="H530" s="49"/>
      <c r="I530" s="49"/>
    </row>
    <row r="531" spans="1:9" ht="18.75" x14ac:dyDescent="0.25">
      <c r="A531" s="18" t="s">
        <v>1275</v>
      </c>
      <c r="B531" s="19" t="s">
        <v>1276</v>
      </c>
      <c r="C531" s="20">
        <v>2659</v>
      </c>
      <c r="D531" s="20">
        <f t="shared" si="44"/>
        <v>531.80000000000007</v>
      </c>
      <c r="E531" s="20">
        <f t="shared" si="45"/>
        <v>3190.8</v>
      </c>
      <c r="F531" s="16">
        <v>3402</v>
      </c>
      <c r="G531" s="25" t="s">
        <v>1258</v>
      </c>
      <c r="H531" s="49"/>
      <c r="I531" s="49"/>
    </row>
    <row r="532" spans="1:9" ht="18.75" x14ac:dyDescent="0.25">
      <c r="A532" s="18" t="s">
        <v>1277</v>
      </c>
      <c r="B532" s="19" t="s">
        <v>1278</v>
      </c>
      <c r="C532" s="20">
        <v>1280</v>
      </c>
      <c r="D532" s="20">
        <f t="shared" si="44"/>
        <v>256</v>
      </c>
      <c r="E532" s="20">
        <f t="shared" si="45"/>
        <v>1536</v>
      </c>
      <c r="F532" s="16">
        <v>3402</v>
      </c>
      <c r="G532" s="25" t="s">
        <v>1279</v>
      </c>
      <c r="H532" s="49"/>
      <c r="I532" s="49"/>
    </row>
    <row r="533" spans="1:9" ht="18.75" x14ac:dyDescent="0.25">
      <c r="A533" s="18" t="s">
        <v>1280</v>
      </c>
      <c r="B533" s="19" t="s">
        <v>1281</v>
      </c>
      <c r="C533" s="20">
        <v>1181</v>
      </c>
      <c r="D533" s="20">
        <f t="shared" si="44"/>
        <v>236.20000000000002</v>
      </c>
      <c r="E533" s="20">
        <f t="shared" si="45"/>
        <v>1417.2</v>
      </c>
      <c r="F533" s="16">
        <v>3402</v>
      </c>
      <c r="G533" s="25" t="s">
        <v>1255</v>
      </c>
      <c r="H533" s="49"/>
      <c r="I533" s="49"/>
    </row>
    <row r="534" spans="1:9" ht="18.75" x14ac:dyDescent="0.25">
      <c r="A534" s="18" t="s">
        <v>1282</v>
      </c>
      <c r="B534" s="19" t="s">
        <v>1283</v>
      </c>
      <c r="C534" s="20">
        <v>2561</v>
      </c>
      <c r="D534" s="20">
        <f t="shared" si="44"/>
        <v>512.20000000000005</v>
      </c>
      <c r="E534" s="20">
        <f t="shared" si="45"/>
        <v>3073.2</v>
      </c>
      <c r="F534" s="16">
        <v>3402</v>
      </c>
      <c r="G534" s="25" t="s">
        <v>1252</v>
      </c>
      <c r="H534" s="49"/>
      <c r="I534" s="49"/>
    </row>
    <row r="535" spans="1:9" ht="37.5" x14ac:dyDescent="0.25">
      <c r="A535" s="18" t="s">
        <v>1284</v>
      </c>
      <c r="B535" s="19" t="s">
        <v>1285</v>
      </c>
      <c r="C535" s="20">
        <v>688</v>
      </c>
      <c r="D535" s="20">
        <f t="shared" si="44"/>
        <v>137.6</v>
      </c>
      <c r="E535" s="20">
        <f t="shared" si="45"/>
        <v>825.6</v>
      </c>
      <c r="F535" s="16">
        <v>3402</v>
      </c>
      <c r="G535" s="25" t="s">
        <v>1247</v>
      </c>
      <c r="H535" s="49"/>
      <c r="I535" s="49"/>
    </row>
    <row r="536" spans="1:9" ht="31.5" x14ac:dyDescent="0.25">
      <c r="A536" s="18" t="s">
        <v>1286</v>
      </c>
      <c r="B536" s="19" t="s">
        <v>1287</v>
      </c>
      <c r="C536" s="20">
        <v>1082</v>
      </c>
      <c r="D536" s="20">
        <f t="shared" si="44"/>
        <v>216.4</v>
      </c>
      <c r="E536" s="20">
        <f t="shared" si="45"/>
        <v>1298.4000000000001</v>
      </c>
      <c r="F536" s="16">
        <v>3402</v>
      </c>
      <c r="G536" s="25" t="s">
        <v>1261</v>
      </c>
      <c r="H536" s="49"/>
      <c r="I536" s="49"/>
    </row>
    <row r="537" spans="1:9" ht="18.75" x14ac:dyDescent="0.25">
      <c r="A537" s="18" t="s">
        <v>1288</v>
      </c>
      <c r="B537" s="19" t="s">
        <v>1289</v>
      </c>
      <c r="C537" s="20">
        <v>1082</v>
      </c>
      <c r="D537" s="20">
        <f t="shared" si="44"/>
        <v>216.4</v>
      </c>
      <c r="E537" s="20">
        <f t="shared" si="45"/>
        <v>1298.4000000000001</v>
      </c>
      <c r="F537" s="16">
        <v>3402</v>
      </c>
      <c r="G537" s="25" t="s">
        <v>1247</v>
      </c>
      <c r="H537" s="49"/>
      <c r="I537" s="49"/>
    </row>
    <row r="538" spans="1:9" ht="94.5" x14ac:dyDescent="0.25">
      <c r="A538" s="18" t="s">
        <v>1290</v>
      </c>
      <c r="B538" s="19" t="s">
        <v>1291</v>
      </c>
      <c r="C538" s="20">
        <v>910</v>
      </c>
      <c r="D538" s="20">
        <f t="shared" si="44"/>
        <v>182</v>
      </c>
      <c r="E538" s="20">
        <f t="shared" si="45"/>
        <v>1092</v>
      </c>
      <c r="F538" s="16">
        <v>3402</v>
      </c>
      <c r="G538" s="25" t="s">
        <v>1292</v>
      </c>
      <c r="H538" s="49"/>
      <c r="I538" s="49"/>
    </row>
    <row r="539" spans="1:9" ht="31.5" x14ac:dyDescent="0.25">
      <c r="A539" s="18" t="s">
        <v>1293</v>
      </c>
      <c r="B539" s="19" t="s">
        <v>1294</v>
      </c>
      <c r="C539" s="20">
        <v>1762</v>
      </c>
      <c r="D539" s="20">
        <f t="shared" si="44"/>
        <v>352.40000000000003</v>
      </c>
      <c r="E539" s="20">
        <f t="shared" si="45"/>
        <v>2114.4</v>
      </c>
      <c r="F539" s="16">
        <v>3402</v>
      </c>
      <c r="G539" s="25" t="s">
        <v>1261</v>
      </c>
      <c r="H539" s="49"/>
      <c r="I539" s="49"/>
    </row>
    <row r="540" spans="1:9" ht="47.25" x14ac:dyDescent="0.25">
      <c r="A540" s="18" t="s">
        <v>1295</v>
      </c>
      <c r="B540" s="19" t="s">
        <v>1296</v>
      </c>
      <c r="C540" s="20">
        <v>853</v>
      </c>
      <c r="D540" s="20">
        <f t="shared" si="44"/>
        <v>170.60000000000002</v>
      </c>
      <c r="E540" s="20">
        <f t="shared" si="45"/>
        <v>1023.6</v>
      </c>
      <c r="F540" s="16">
        <v>3402</v>
      </c>
      <c r="G540" s="25" t="s">
        <v>1297</v>
      </c>
      <c r="H540" s="49"/>
      <c r="I540" s="49"/>
    </row>
    <row r="541" spans="1:9" ht="37.5" x14ac:dyDescent="0.25">
      <c r="A541" s="18" t="s">
        <v>1298</v>
      </c>
      <c r="B541" s="19" t="s">
        <v>1299</v>
      </c>
      <c r="C541" s="20">
        <v>688</v>
      </c>
      <c r="D541" s="20">
        <f t="shared" si="44"/>
        <v>137.6</v>
      </c>
      <c r="E541" s="20">
        <f t="shared" si="45"/>
        <v>825.6</v>
      </c>
      <c r="F541" s="16">
        <v>3402</v>
      </c>
      <c r="G541" s="25" t="s">
        <v>1247</v>
      </c>
      <c r="H541" s="49"/>
      <c r="I541" s="49"/>
    </row>
    <row r="542" spans="1:9" ht="18.75" x14ac:dyDescent="0.25">
      <c r="A542" s="18" t="s">
        <v>1300</v>
      </c>
      <c r="B542" s="19" t="s">
        <v>1301</v>
      </c>
      <c r="C542" s="20">
        <v>3152</v>
      </c>
      <c r="D542" s="20">
        <f t="shared" si="44"/>
        <v>630.40000000000009</v>
      </c>
      <c r="E542" s="20">
        <f t="shared" si="45"/>
        <v>3782.4</v>
      </c>
      <c r="F542" s="16">
        <v>3402</v>
      </c>
      <c r="G542" s="25" t="s">
        <v>1302</v>
      </c>
      <c r="H542" s="49"/>
      <c r="I542" s="49"/>
    </row>
    <row r="543" spans="1:9" ht="18.75" x14ac:dyDescent="0.25">
      <c r="A543" s="18" t="s">
        <v>1303</v>
      </c>
      <c r="B543" s="19" t="s">
        <v>1304</v>
      </c>
      <c r="C543" s="20">
        <v>2857</v>
      </c>
      <c r="D543" s="20">
        <f t="shared" si="44"/>
        <v>571.4</v>
      </c>
      <c r="E543" s="20">
        <f t="shared" si="45"/>
        <v>3428.4</v>
      </c>
      <c r="F543" s="16">
        <v>3402</v>
      </c>
      <c r="G543" s="25" t="s">
        <v>1305</v>
      </c>
      <c r="H543" s="49"/>
      <c r="I543" s="49"/>
    </row>
    <row r="544" spans="1:9" ht="18.75" x14ac:dyDescent="0.25">
      <c r="A544" s="18" t="s">
        <v>1306</v>
      </c>
      <c r="B544" s="19" t="s">
        <v>1307</v>
      </c>
      <c r="C544" s="20">
        <v>985</v>
      </c>
      <c r="D544" s="20">
        <f t="shared" si="44"/>
        <v>197</v>
      </c>
      <c r="E544" s="20">
        <f t="shared" si="45"/>
        <v>1182</v>
      </c>
      <c r="F544" s="16">
        <v>3402</v>
      </c>
      <c r="G544" s="25" t="s">
        <v>1252</v>
      </c>
      <c r="H544" s="49"/>
      <c r="I544" s="49"/>
    </row>
    <row r="545" spans="1:9" ht="37.5" x14ac:dyDescent="0.25">
      <c r="A545" s="18" t="s">
        <v>1308</v>
      </c>
      <c r="B545" s="19" t="s">
        <v>1309</v>
      </c>
      <c r="C545" s="20">
        <v>1280</v>
      </c>
      <c r="D545" s="20">
        <f t="shared" si="44"/>
        <v>256</v>
      </c>
      <c r="E545" s="20">
        <f t="shared" si="45"/>
        <v>1536</v>
      </c>
      <c r="F545" s="16">
        <v>3402</v>
      </c>
      <c r="G545" s="25" t="s">
        <v>1252</v>
      </c>
      <c r="H545" s="49"/>
      <c r="I545" s="49"/>
    </row>
    <row r="546" spans="1:9" ht="18.75" x14ac:dyDescent="0.25">
      <c r="A546" s="18" t="s">
        <v>1310</v>
      </c>
      <c r="B546" s="19" t="s">
        <v>1311</v>
      </c>
      <c r="C546" s="20">
        <v>1082</v>
      </c>
      <c r="D546" s="20">
        <f t="shared" si="44"/>
        <v>216.4</v>
      </c>
      <c r="E546" s="20">
        <f t="shared" si="45"/>
        <v>1298.4000000000001</v>
      </c>
      <c r="F546" s="16">
        <v>3402</v>
      </c>
      <c r="G546" s="25" t="s">
        <v>1252</v>
      </c>
      <c r="H546" s="49"/>
      <c r="I546" s="49"/>
    </row>
    <row r="547" spans="1:9" ht="18.75" x14ac:dyDescent="0.25">
      <c r="A547" s="18" t="s">
        <v>1312</v>
      </c>
      <c r="B547" s="19" t="s">
        <v>624</v>
      </c>
      <c r="C547" s="20">
        <v>886</v>
      </c>
      <c r="D547" s="20">
        <f t="shared" si="44"/>
        <v>177.20000000000002</v>
      </c>
      <c r="E547" s="20">
        <f t="shared" si="45"/>
        <v>1063.2</v>
      </c>
      <c r="F547" s="16">
        <v>3402</v>
      </c>
      <c r="G547" s="25" t="s">
        <v>1252</v>
      </c>
      <c r="H547" s="49"/>
      <c r="I547" s="49"/>
    </row>
    <row r="548" spans="1:9" ht="18.75" x14ac:dyDescent="0.25">
      <c r="A548" s="18" t="s">
        <v>1313</v>
      </c>
      <c r="B548" s="19" t="s">
        <v>1314</v>
      </c>
      <c r="C548" s="20">
        <v>1280</v>
      </c>
      <c r="D548" s="20">
        <f t="shared" si="44"/>
        <v>256</v>
      </c>
      <c r="E548" s="20">
        <f t="shared" si="45"/>
        <v>1536</v>
      </c>
      <c r="F548" s="16">
        <v>3402</v>
      </c>
      <c r="G548" s="25" t="s">
        <v>1252</v>
      </c>
      <c r="H548" s="49"/>
      <c r="I548" s="49"/>
    </row>
    <row r="549" spans="1:9" ht="18.75" x14ac:dyDescent="0.25">
      <c r="A549" s="18" t="s">
        <v>1315</v>
      </c>
      <c r="B549" s="19" t="s">
        <v>1236</v>
      </c>
      <c r="C549" s="20">
        <v>985</v>
      </c>
      <c r="D549" s="20">
        <f t="shared" si="44"/>
        <v>197</v>
      </c>
      <c r="E549" s="20">
        <f t="shared" si="45"/>
        <v>1182</v>
      </c>
      <c r="F549" s="16">
        <v>3402</v>
      </c>
      <c r="G549" s="25" t="s">
        <v>1252</v>
      </c>
      <c r="H549" s="49"/>
      <c r="I549" s="49"/>
    </row>
    <row r="550" spans="1:9" ht="18.75" x14ac:dyDescent="0.25">
      <c r="A550" s="18" t="s">
        <v>1316</v>
      </c>
      <c r="B550" s="19" t="s">
        <v>1317</v>
      </c>
      <c r="C550" s="20">
        <v>886</v>
      </c>
      <c r="D550" s="20">
        <f t="shared" si="44"/>
        <v>177.20000000000002</v>
      </c>
      <c r="E550" s="20">
        <f t="shared" si="45"/>
        <v>1063.2</v>
      </c>
      <c r="F550" s="16">
        <v>3402</v>
      </c>
      <c r="G550" s="25" t="s">
        <v>1255</v>
      </c>
      <c r="H550" s="49"/>
      <c r="I550" s="49"/>
    </row>
    <row r="551" spans="1:9" ht="18.75" x14ac:dyDescent="0.25">
      <c r="A551" s="18" t="s">
        <v>1318</v>
      </c>
      <c r="B551" s="19" t="s">
        <v>1319</v>
      </c>
      <c r="C551" s="20">
        <v>886</v>
      </c>
      <c r="D551" s="20">
        <f t="shared" si="44"/>
        <v>177.20000000000002</v>
      </c>
      <c r="E551" s="20">
        <f t="shared" si="45"/>
        <v>1063.2</v>
      </c>
      <c r="F551" s="16">
        <v>3402</v>
      </c>
      <c r="G551" s="25" t="s">
        <v>1255</v>
      </c>
      <c r="H551" s="49"/>
      <c r="I551" s="49"/>
    </row>
    <row r="552" spans="1:9" ht="37.5" x14ac:dyDescent="0.25">
      <c r="A552" s="18" t="s">
        <v>1320</v>
      </c>
      <c r="B552" s="19" t="s">
        <v>1321</v>
      </c>
      <c r="C552" s="20">
        <v>2857</v>
      </c>
      <c r="D552" s="20">
        <f t="shared" si="44"/>
        <v>571.4</v>
      </c>
      <c r="E552" s="20">
        <f t="shared" si="45"/>
        <v>3428.4</v>
      </c>
      <c r="F552" s="16">
        <v>3402</v>
      </c>
      <c r="G552" s="25" t="s">
        <v>1322</v>
      </c>
      <c r="H552" s="49"/>
      <c r="I552" s="49"/>
    </row>
    <row r="553" spans="1:9" ht="18.75" x14ac:dyDescent="0.25">
      <c r="A553" s="18" t="s">
        <v>1323</v>
      </c>
      <c r="B553" s="19" t="s">
        <v>1324</v>
      </c>
      <c r="C553" s="20">
        <v>413</v>
      </c>
      <c r="D553" s="20">
        <f t="shared" si="44"/>
        <v>82.600000000000009</v>
      </c>
      <c r="E553" s="20">
        <f t="shared" si="45"/>
        <v>495.6</v>
      </c>
      <c r="F553" s="16">
        <v>3402</v>
      </c>
      <c r="G553" s="25" t="s">
        <v>1325</v>
      </c>
      <c r="H553" s="49"/>
      <c r="I553" s="49"/>
    </row>
    <row r="554" spans="1:9" ht="18.75" x14ac:dyDescent="0.25">
      <c r="A554" s="18" t="s">
        <v>2363</v>
      </c>
      <c r="B554" s="19" t="s">
        <v>1326</v>
      </c>
      <c r="C554" s="20">
        <v>688</v>
      </c>
      <c r="D554" s="20">
        <f t="shared" si="44"/>
        <v>137.6</v>
      </c>
      <c r="E554" s="20">
        <f t="shared" si="45"/>
        <v>825.6</v>
      </c>
      <c r="F554" s="16">
        <v>3402</v>
      </c>
      <c r="G554" s="25" t="s">
        <v>1252</v>
      </c>
      <c r="H554" s="49"/>
      <c r="I554" s="49"/>
    </row>
    <row r="555" spans="1:9" ht="18.75" x14ac:dyDescent="0.25">
      <c r="A555" s="28" t="s">
        <v>1327</v>
      </c>
      <c r="B555" s="15" t="s">
        <v>1328</v>
      </c>
      <c r="C555" s="20"/>
      <c r="D555" s="20"/>
      <c r="E555" s="20"/>
      <c r="F555" s="12">
        <v>3402</v>
      </c>
      <c r="G555" s="31" t="s">
        <v>1329</v>
      </c>
      <c r="H555" s="49"/>
      <c r="I555" s="49"/>
    </row>
    <row r="556" spans="1:9" ht="37.5" x14ac:dyDescent="0.25">
      <c r="A556" s="18" t="s">
        <v>1330</v>
      </c>
      <c r="B556" s="19" t="s">
        <v>1331</v>
      </c>
      <c r="C556" s="20">
        <v>827</v>
      </c>
      <c r="D556" s="20">
        <f t="shared" si="44"/>
        <v>165.4</v>
      </c>
      <c r="E556" s="20">
        <f t="shared" si="45"/>
        <v>992.4</v>
      </c>
      <c r="F556" s="16">
        <v>3402</v>
      </c>
      <c r="G556" s="25" t="s">
        <v>1325</v>
      </c>
      <c r="H556" s="49"/>
      <c r="I556" s="49"/>
    </row>
    <row r="557" spans="1:9" ht="18.75" x14ac:dyDescent="0.25">
      <c r="A557" s="18" t="s">
        <v>1332</v>
      </c>
      <c r="B557" s="19" t="s">
        <v>1333</v>
      </c>
      <c r="C557" s="20">
        <v>1274</v>
      </c>
      <c r="D557" s="20">
        <f t="shared" si="44"/>
        <v>254.8</v>
      </c>
      <c r="E557" s="20">
        <f t="shared" si="45"/>
        <v>1528.8</v>
      </c>
      <c r="F557" s="16">
        <v>3402</v>
      </c>
      <c r="G557" s="25" t="s">
        <v>1325</v>
      </c>
      <c r="H557" s="49"/>
      <c r="I557" s="49"/>
    </row>
    <row r="558" spans="1:9" ht="18.75" x14ac:dyDescent="0.25">
      <c r="A558" s="18" t="s">
        <v>1334</v>
      </c>
      <c r="B558" s="19" t="s">
        <v>1335</v>
      </c>
      <c r="C558" s="20">
        <v>3281</v>
      </c>
      <c r="D558" s="20">
        <f t="shared" si="44"/>
        <v>656.2</v>
      </c>
      <c r="E558" s="20">
        <f t="shared" si="45"/>
        <v>3937.2</v>
      </c>
      <c r="F558" s="16">
        <v>3402</v>
      </c>
      <c r="G558" s="25" t="s">
        <v>1325</v>
      </c>
      <c r="H558" s="49"/>
      <c r="I558" s="49"/>
    </row>
    <row r="559" spans="1:9" ht="18.75" x14ac:dyDescent="0.25">
      <c r="A559" s="18" t="s">
        <v>1336</v>
      </c>
      <c r="B559" s="19" t="s">
        <v>1337</v>
      </c>
      <c r="C559" s="20">
        <v>1038</v>
      </c>
      <c r="D559" s="20">
        <f t="shared" si="44"/>
        <v>207.60000000000002</v>
      </c>
      <c r="E559" s="20">
        <f t="shared" si="45"/>
        <v>1245.5999999999999</v>
      </c>
      <c r="F559" s="16">
        <v>3402</v>
      </c>
      <c r="G559" s="25" t="s">
        <v>1325</v>
      </c>
      <c r="H559" s="49"/>
      <c r="I559" s="49"/>
    </row>
    <row r="560" spans="1:9" ht="37.5" x14ac:dyDescent="0.25">
      <c r="A560" s="18" t="s">
        <v>1338</v>
      </c>
      <c r="B560" s="19" t="s">
        <v>1339</v>
      </c>
      <c r="C560" s="20">
        <v>833</v>
      </c>
      <c r="D560" s="20">
        <f t="shared" si="44"/>
        <v>166.60000000000002</v>
      </c>
      <c r="E560" s="20">
        <f t="shared" si="45"/>
        <v>999.6</v>
      </c>
      <c r="F560" s="16">
        <v>3402</v>
      </c>
      <c r="G560" s="25" t="s">
        <v>1325</v>
      </c>
      <c r="H560" s="49"/>
      <c r="I560" s="49"/>
    </row>
    <row r="561" spans="1:9" ht="37.5" x14ac:dyDescent="0.25">
      <c r="A561" s="18" t="s">
        <v>1340</v>
      </c>
      <c r="B561" s="19" t="s">
        <v>1341</v>
      </c>
      <c r="C561" s="20">
        <v>833</v>
      </c>
      <c r="D561" s="20">
        <f t="shared" si="44"/>
        <v>166.60000000000002</v>
      </c>
      <c r="E561" s="20">
        <f t="shared" si="45"/>
        <v>999.6</v>
      </c>
      <c r="F561" s="16">
        <v>3402</v>
      </c>
      <c r="G561" s="25" t="s">
        <v>1325</v>
      </c>
      <c r="H561" s="49"/>
      <c r="I561" s="49"/>
    </row>
    <row r="562" spans="1:9" ht="37.5" x14ac:dyDescent="0.25">
      <c r="A562" s="18" t="s">
        <v>1342</v>
      </c>
      <c r="B562" s="19" t="s">
        <v>1343</v>
      </c>
      <c r="C562" s="20">
        <v>833</v>
      </c>
      <c r="D562" s="20">
        <f t="shared" si="44"/>
        <v>166.60000000000002</v>
      </c>
      <c r="E562" s="20">
        <f t="shared" si="45"/>
        <v>999.6</v>
      </c>
      <c r="F562" s="16">
        <v>3402</v>
      </c>
      <c r="G562" s="25" t="s">
        <v>1325</v>
      </c>
      <c r="H562" s="49"/>
      <c r="I562" s="49"/>
    </row>
    <row r="563" spans="1:9" ht="18.75" x14ac:dyDescent="0.25">
      <c r="A563" s="28" t="s">
        <v>1344</v>
      </c>
      <c r="B563" s="15" t="s">
        <v>1345</v>
      </c>
      <c r="C563" s="11"/>
      <c r="D563" s="11"/>
      <c r="E563" s="11"/>
      <c r="F563" s="12">
        <v>3402</v>
      </c>
      <c r="G563" s="31" t="s">
        <v>1346</v>
      </c>
      <c r="H563" s="49"/>
      <c r="I563" s="49"/>
    </row>
    <row r="564" spans="1:9" ht="37.5" x14ac:dyDescent="0.25">
      <c r="A564" s="18" t="s">
        <v>1347</v>
      </c>
      <c r="B564" s="19" t="s">
        <v>1348</v>
      </c>
      <c r="C564" s="20">
        <v>570</v>
      </c>
      <c r="D564" s="20">
        <f t="shared" ref="D564:D577" si="46">C564*0.2</f>
        <v>114</v>
      </c>
      <c r="E564" s="20">
        <f t="shared" ref="E564:E577" si="47">SUM(C564:D564)</f>
        <v>684</v>
      </c>
      <c r="F564" s="16">
        <v>3402</v>
      </c>
      <c r="G564" s="25" t="s">
        <v>1349</v>
      </c>
      <c r="H564" s="49"/>
      <c r="I564" s="49"/>
    </row>
    <row r="565" spans="1:9" ht="18.75" x14ac:dyDescent="0.25">
      <c r="A565" s="18" t="s">
        <v>1350</v>
      </c>
      <c r="B565" s="19" t="s">
        <v>1351</v>
      </c>
      <c r="C565" s="20">
        <v>552</v>
      </c>
      <c r="D565" s="20">
        <f t="shared" si="46"/>
        <v>110.4</v>
      </c>
      <c r="E565" s="20">
        <f t="shared" si="47"/>
        <v>662.4</v>
      </c>
      <c r="F565" s="16">
        <v>3402</v>
      </c>
      <c r="G565" s="25" t="s">
        <v>1349</v>
      </c>
      <c r="H565" s="49"/>
      <c r="I565" s="49"/>
    </row>
    <row r="566" spans="1:9" ht="18.75" x14ac:dyDescent="0.25">
      <c r="A566" s="18" t="s">
        <v>1352</v>
      </c>
      <c r="B566" s="19" t="s">
        <v>1353</v>
      </c>
      <c r="C566" s="20">
        <v>261</v>
      </c>
      <c r="D566" s="20">
        <f t="shared" si="46"/>
        <v>52.2</v>
      </c>
      <c r="E566" s="20">
        <f t="shared" si="47"/>
        <v>313.2</v>
      </c>
      <c r="F566" s="16">
        <v>3402</v>
      </c>
      <c r="G566" s="25" t="s">
        <v>1349</v>
      </c>
      <c r="H566" s="49"/>
      <c r="I566" s="49"/>
    </row>
    <row r="567" spans="1:9" ht="18.75" x14ac:dyDescent="0.25">
      <c r="A567" s="28" t="s">
        <v>1354</v>
      </c>
      <c r="B567" s="15" t="s">
        <v>1355</v>
      </c>
      <c r="C567" s="20"/>
      <c r="D567" s="20"/>
      <c r="E567" s="20"/>
      <c r="F567" s="16">
        <v>3402</v>
      </c>
      <c r="G567" s="25"/>
      <c r="H567" s="49"/>
      <c r="I567" s="49"/>
    </row>
    <row r="568" spans="1:9" ht="18.75" x14ac:dyDescent="0.25">
      <c r="A568" s="18" t="s">
        <v>1356</v>
      </c>
      <c r="B568" s="19" t="s">
        <v>986</v>
      </c>
      <c r="C568" s="20">
        <v>885</v>
      </c>
      <c r="D568" s="20">
        <f t="shared" si="46"/>
        <v>177</v>
      </c>
      <c r="E568" s="20">
        <f t="shared" si="47"/>
        <v>1062</v>
      </c>
      <c r="F568" s="16">
        <v>3402</v>
      </c>
      <c r="G568" s="25" t="s">
        <v>1357</v>
      </c>
      <c r="H568" s="49"/>
      <c r="I568" s="49"/>
    </row>
    <row r="569" spans="1:9" ht="18.75" x14ac:dyDescent="0.25">
      <c r="A569" s="18" t="s">
        <v>1358</v>
      </c>
      <c r="B569" s="19" t="s">
        <v>1278</v>
      </c>
      <c r="C569" s="20">
        <v>1280</v>
      </c>
      <c r="D569" s="20">
        <f t="shared" si="46"/>
        <v>256</v>
      </c>
      <c r="E569" s="20">
        <f t="shared" si="47"/>
        <v>1536</v>
      </c>
      <c r="F569" s="16">
        <v>3402</v>
      </c>
      <c r="G569" s="25" t="s">
        <v>1357</v>
      </c>
      <c r="H569" s="49"/>
      <c r="I569" s="49"/>
    </row>
    <row r="570" spans="1:9" ht="18.75" x14ac:dyDescent="0.25">
      <c r="A570" s="18" t="s">
        <v>1359</v>
      </c>
      <c r="B570" s="19" t="s">
        <v>1260</v>
      </c>
      <c r="C570" s="20">
        <v>1181</v>
      </c>
      <c r="D570" s="20">
        <f t="shared" si="46"/>
        <v>236.20000000000002</v>
      </c>
      <c r="E570" s="20">
        <f t="shared" si="47"/>
        <v>1417.2</v>
      </c>
      <c r="F570" s="16">
        <v>3402</v>
      </c>
      <c r="G570" s="25" t="s">
        <v>1357</v>
      </c>
      <c r="H570" s="49"/>
      <c r="I570" s="49"/>
    </row>
    <row r="571" spans="1:9" ht="18.75" x14ac:dyDescent="0.25">
      <c r="A571" s="18" t="s">
        <v>1360</v>
      </c>
      <c r="B571" s="19" t="s">
        <v>1361</v>
      </c>
      <c r="C571" s="20">
        <v>2561</v>
      </c>
      <c r="D571" s="20">
        <f t="shared" si="46"/>
        <v>512.20000000000005</v>
      </c>
      <c r="E571" s="20">
        <f t="shared" si="47"/>
        <v>3073.2</v>
      </c>
      <c r="F571" s="16">
        <v>3402</v>
      </c>
      <c r="G571" s="25" t="s">
        <v>1357</v>
      </c>
      <c r="H571" s="49"/>
      <c r="I571" s="49"/>
    </row>
    <row r="572" spans="1:9" ht="18.75" x14ac:dyDescent="0.25">
      <c r="A572" s="18" t="s">
        <v>1362</v>
      </c>
      <c r="B572" s="19" t="s">
        <v>1236</v>
      </c>
      <c r="C572" s="20">
        <v>886</v>
      </c>
      <c r="D572" s="20">
        <f t="shared" si="46"/>
        <v>177.20000000000002</v>
      </c>
      <c r="E572" s="20">
        <f t="shared" si="47"/>
        <v>1063.2</v>
      </c>
      <c r="F572" s="16">
        <v>3402</v>
      </c>
      <c r="G572" s="25" t="s">
        <v>1357</v>
      </c>
      <c r="H572" s="49"/>
      <c r="I572" s="49"/>
    </row>
    <row r="573" spans="1:9" ht="18.75" x14ac:dyDescent="0.25">
      <c r="A573" s="18" t="s">
        <v>1363</v>
      </c>
      <c r="B573" s="19" t="s">
        <v>661</v>
      </c>
      <c r="C573" s="20">
        <v>1280</v>
      </c>
      <c r="D573" s="20">
        <f t="shared" si="46"/>
        <v>256</v>
      </c>
      <c r="E573" s="20">
        <f t="shared" si="47"/>
        <v>1536</v>
      </c>
      <c r="F573" s="16">
        <v>3402</v>
      </c>
      <c r="G573" s="25" t="s">
        <v>1357</v>
      </c>
      <c r="H573" s="49"/>
      <c r="I573" s="49"/>
    </row>
    <row r="574" spans="1:9" ht="18.75" x14ac:dyDescent="0.25">
      <c r="A574" s="18" t="s">
        <v>1364</v>
      </c>
      <c r="B574" s="19" t="s">
        <v>1287</v>
      </c>
      <c r="C574" s="20">
        <v>1181</v>
      </c>
      <c r="D574" s="20">
        <f t="shared" si="46"/>
        <v>236.20000000000002</v>
      </c>
      <c r="E574" s="20">
        <f t="shared" si="47"/>
        <v>1417.2</v>
      </c>
      <c r="F574" s="16">
        <v>3402</v>
      </c>
      <c r="G574" s="25" t="s">
        <v>1357</v>
      </c>
      <c r="H574" s="49"/>
      <c r="I574" s="49"/>
    </row>
    <row r="575" spans="1:9" ht="18.75" x14ac:dyDescent="0.25">
      <c r="A575" s="18" t="s">
        <v>1365</v>
      </c>
      <c r="B575" s="19" t="s">
        <v>1366</v>
      </c>
      <c r="C575" s="20">
        <v>985</v>
      </c>
      <c r="D575" s="20">
        <f t="shared" si="46"/>
        <v>197</v>
      </c>
      <c r="E575" s="20">
        <f t="shared" si="47"/>
        <v>1182</v>
      </c>
      <c r="F575" s="16">
        <v>3402</v>
      </c>
      <c r="G575" s="25" t="s">
        <v>1357</v>
      </c>
      <c r="H575" s="49"/>
      <c r="I575" s="49"/>
    </row>
    <row r="576" spans="1:9" ht="18.75" x14ac:dyDescent="0.25">
      <c r="A576" s="18" t="s">
        <v>1367</v>
      </c>
      <c r="B576" s="19" t="s">
        <v>1294</v>
      </c>
      <c r="C576" s="20">
        <v>1494</v>
      </c>
      <c r="D576" s="20">
        <f t="shared" si="46"/>
        <v>298.8</v>
      </c>
      <c r="E576" s="20">
        <f t="shared" si="47"/>
        <v>1792.8</v>
      </c>
      <c r="F576" s="16">
        <v>3402</v>
      </c>
      <c r="G576" s="25" t="s">
        <v>1357</v>
      </c>
      <c r="H576" s="49"/>
      <c r="I576" s="49"/>
    </row>
    <row r="577" spans="1:9" ht="18.75" x14ac:dyDescent="0.25">
      <c r="A577" s="18" t="s">
        <v>1368</v>
      </c>
      <c r="B577" s="19" t="s">
        <v>624</v>
      </c>
      <c r="C577" s="20">
        <v>886</v>
      </c>
      <c r="D577" s="20">
        <f t="shared" si="46"/>
        <v>177.20000000000002</v>
      </c>
      <c r="E577" s="20">
        <f t="shared" si="47"/>
        <v>1063.2</v>
      </c>
      <c r="F577" s="16">
        <v>3402</v>
      </c>
      <c r="G577" s="25" t="s">
        <v>1357</v>
      </c>
      <c r="H577" s="49"/>
      <c r="I577" s="49"/>
    </row>
    <row r="578" spans="1:9" ht="18.75" x14ac:dyDescent="0.25">
      <c r="A578" s="28" t="s">
        <v>1369</v>
      </c>
      <c r="B578" s="15" t="s">
        <v>1370</v>
      </c>
      <c r="C578" s="20"/>
      <c r="D578" s="20"/>
      <c r="E578" s="20"/>
      <c r="F578" s="16">
        <v>3402</v>
      </c>
      <c r="G578" s="25"/>
      <c r="H578" s="49"/>
      <c r="I578" s="49"/>
    </row>
    <row r="579" spans="1:9" ht="31.5" x14ac:dyDescent="0.25">
      <c r="A579" s="18" t="s">
        <v>1371</v>
      </c>
      <c r="B579" s="19" t="s">
        <v>1366</v>
      </c>
      <c r="C579" s="20">
        <v>1033</v>
      </c>
      <c r="D579" s="20">
        <f t="shared" ref="D579:D586" si="48">C579*0.2</f>
        <v>206.60000000000002</v>
      </c>
      <c r="E579" s="20">
        <f t="shared" ref="E579:E586" si="49">SUM(C579:D579)</f>
        <v>1239.5999999999999</v>
      </c>
      <c r="F579" s="16">
        <v>3402</v>
      </c>
      <c r="G579" s="25" t="s">
        <v>1372</v>
      </c>
      <c r="H579" s="49"/>
      <c r="I579" s="49"/>
    </row>
    <row r="580" spans="1:9" ht="31.5" x14ac:dyDescent="0.25">
      <c r="A580" s="18" t="s">
        <v>1373</v>
      </c>
      <c r="B580" s="19" t="s">
        <v>661</v>
      </c>
      <c r="C580" s="20">
        <v>1477</v>
      </c>
      <c r="D580" s="20">
        <f t="shared" si="48"/>
        <v>295.40000000000003</v>
      </c>
      <c r="E580" s="20">
        <f t="shared" si="49"/>
        <v>1772.4</v>
      </c>
      <c r="F580" s="16">
        <v>3402</v>
      </c>
      <c r="G580" s="25" t="s">
        <v>1372</v>
      </c>
      <c r="H580" s="49"/>
      <c r="I580" s="49"/>
    </row>
    <row r="581" spans="1:9" ht="18.75" x14ac:dyDescent="0.25">
      <c r="A581" s="18" t="s">
        <v>1374</v>
      </c>
      <c r="B581" s="19" t="s">
        <v>1375</v>
      </c>
      <c r="C581" s="20">
        <v>985</v>
      </c>
      <c r="D581" s="20">
        <f t="shared" si="48"/>
        <v>197</v>
      </c>
      <c r="E581" s="20">
        <f t="shared" si="49"/>
        <v>1182</v>
      </c>
      <c r="F581" s="16">
        <v>3402</v>
      </c>
      <c r="G581" s="25" t="s">
        <v>1376</v>
      </c>
      <c r="H581" s="49"/>
      <c r="I581" s="49"/>
    </row>
    <row r="582" spans="1:9" ht="18.75" x14ac:dyDescent="0.25">
      <c r="A582" s="18" t="s">
        <v>1377</v>
      </c>
      <c r="B582" s="19" t="s">
        <v>1294</v>
      </c>
      <c r="C582" s="20">
        <v>1487</v>
      </c>
      <c r="D582" s="20">
        <f t="shared" si="48"/>
        <v>297.40000000000003</v>
      </c>
      <c r="E582" s="20">
        <f t="shared" si="49"/>
        <v>1784.4</v>
      </c>
      <c r="F582" s="16">
        <v>3402</v>
      </c>
      <c r="G582" s="25" t="s">
        <v>1378</v>
      </c>
      <c r="H582" s="49"/>
      <c r="I582" s="49"/>
    </row>
    <row r="583" spans="1:9" ht="18.75" x14ac:dyDescent="0.25">
      <c r="A583" s="18" t="s">
        <v>1379</v>
      </c>
      <c r="B583" s="19" t="s">
        <v>1380</v>
      </c>
      <c r="C583" s="20">
        <v>985</v>
      </c>
      <c r="D583" s="20">
        <f t="shared" si="48"/>
        <v>197</v>
      </c>
      <c r="E583" s="20">
        <f t="shared" si="49"/>
        <v>1182</v>
      </c>
      <c r="F583" s="16">
        <v>3402</v>
      </c>
      <c r="G583" s="25" t="s">
        <v>1376</v>
      </c>
      <c r="H583" s="49"/>
      <c r="I583" s="49"/>
    </row>
    <row r="584" spans="1:9" ht="18.75" x14ac:dyDescent="0.25">
      <c r="A584" s="18" t="s">
        <v>1381</v>
      </c>
      <c r="B584" s="19" t="s">
        <v>1382</v>
      </c>
      <c r="C584" s="20">
        <v>1576</v>
      </c>
      <c r="D584" s="20">
        <f t="shared" si="48"/>
        <v>315.20000000000005</v>
      </c>
      <c r="E584" s="20">
        <f t="shared" si="49"/>
        <v>1891.2</v>
      </c>
      <c r="F584" s="16">
        <v>3402</v>
      </c>
      <c r="G584" s="25" t="s">
        <v>1376</v>
      </c>
      <c r="H584" s="49"/>
      <c r="I584" s="49"/>
    </row>
    <row r="585" spans="1:9" ht="18.75" x14ac:dyDescent="0.25">
      <c r="A585" s="18" t="s">
        <v>1383</v>
      </c>
      <c r="B585" s="19" t="s">
        <v>1384</v>
      </c>
      <c r="C585" s="20">
        <v>1181</v>
      </c>
      <c r="D585" s="20">
        <f t="shared" si="48"/>
        <v>236.20000000000002</v>
      </c>
      <c r="E585" s="20">
        <f t="shared" si="49"/>
        <v>1417.2</v>
      </c>
      <c r="F585" s="16">
        <v>3402</v>
      </c>
      <c r="G585" s="25" t="s">
        <v>1376</v>
      </c>
      <c r="H585" s="49"/>
      <c r="I585" s="49"/>
    </row>
    <row r="586" spans="1:9" ht="18.75" x14ac:dyDescent="0.25">
      <c r="A586" s="18" t="s">
        <v>1385</v>
      </c>
      <c r="B586" s="19" t="s">
        <v>1386</v>
      </c>
      <c r="C586" s="20">
        <v>1082</v>
      </c>
      <c r="D586" s="20">
        <f t="shared" si="48"/>
        <v>216.4</v>
      </c>
      <c r="E586" s="20">
        <f t="shared" si="49"/>
        <v>1298.4000000000001</v>
      </c>
      <c r="F586" s="16">
        <v>3402</v>
      </c>
      <c r="G586" s="25" t="s">
        <v>1376</v>
      </c>
      <c r="H586" s="49"/>
      <c r="I586" s="49"/>
    </row>
    <row r="587" spans="1:9" ht="18.75" x14ac:dyDescent="0.25">
      <c r="A587" s="28" t="s">
        <v>1387</v>
      </c>
      <c r="B587" s="15" t="s">
        <v>1388</v>
      </c>
      <c r="C587" s="20"/>
      <c r="D587" s="20"/>
      <c r="E587" s="20"/>
      <c r="F587" s="16">
        <v>3402</v>
      </c>
      <c r="G587" s="25"/>
      <c r="H587" s="49"/>
      <c r="I587" s="49"/>
    </row>
    <row r="588" spans="1:9" ht="37.5" x14ac:dyDescent="0.25">
      <c r="A588" s="18" t="s">
        <v>1389</v>
      </c>
      <c r="B588" s="19" t="s">
        <v>1390</v>
      </c>
      <c r="C588" s="20">
        <v>985</v>
      </c>
      <c r="D588" s="20">
        <f t="shared" ref="D588:D595" si="50">C588*0.2</f>
        <v>197</v>
      </c>
      <c r="E588" s="20">
        <f t="shared" ref="E588:E595" si="51">SUM(C588:D588)</f>
        <v>1182</v>
      </c>
      <c r="F588" s="16">
        <v>3402</v>
      </c>
      <c r="G588" s="25" t="s">
        <v>1391</v>
      </c>
      <c r="H588" s="49"/>
      <c r="I588" s="49"/>
    </row>
    <row r="589" spans="1:9" ht="31.5" x14ac:dyDescent="0.25">
      <c r="A589" s="18" t="s">
        <v>1392</v>
      </c>
      <c r="B589" s="19" t="s">
        <v>1366</v>
      </c>
      <c r="C589" s="20">
        <v>985</v>
      </c>
      <c r="D589" s="20">
        <f t="shared" si="50"/>
        <v>197</v>
      </c>
      <c r="E589" s="20">
        <f t="shared" si="51"/>
        <v>1182</v>
      </c>
      <c r="F589" s="16">
        <v>3402</v>
      </c>
      <c r="G589" s="25" t="s">
        <v>1393</v>
      </c>
      <c r="H589" s="49"/>
      <c r="I589" s="49"/>
    </row>
    <row r="590" spans="1:9" ht="18.75" x14ac:dyDescent="0.25">
      <c r="A590" s="18" t="s">
        <v>1394</v>
      </c>
      <c r="B590" s="19" t="s">
        <v>1395</v>
      </c>
      <c r="C590" s="20">
        <v>985</v>
      </c>
      <c r="D590" s="20">
        <f t="shared" si="50"/>
        <v>197</v>
      </c>
      <c r="E590" s="20">
        <f t="shared" si="51"/>
        <v>1182</v>
      </c>
      <c r="F590" s="16">
        <v>3402</v>
      </c>
      <c r="G590" s="25" t="s">
        <v>1396</v>
      </c>
      <c r="H590" s="49"/>
      <c r="I590" s="49"/>
    </row>
    <row r="591" spans="1:9" ht="18.75" x14ac:dyDescent="0.25">
      <c r="A591" s="18" t="s">
        <v>1397</v>
      </c>
      <c r="B591" s="19" t="s">
        <v>1398</v>
      </c>
      <c r="C591" s="20">
        <v>985</v>
      </c>
      <c r="D591" s="20">
        <f t="shared" si="50"/>
        <v>197</v>
      </c>
      <c r="E591" s="20">
        <f t="shared" si="51"/>
        <v>1182</v>
      </c>
      <c r="F591" s="16">
        <v>3402</v>
      </c>
      <c r="G591" s="25" t="s">
        <v>1396</v>
      </c>
      <c r="H591" s="49"/>
      <c r="I591" s="49"/>
    </row>
    <row r="592" spans="1:9" ht="18.75" x14ac:dyDescent="0.25">
      <c r="A592" s="18" t="s">
        <v>1399</v>
      </c>
      <c r="B592" s="19" t="s">
        <v>1400</v>
      </c>
      <c r="C592" s="20">
        <v>985</v>
      </c>
      <c r="D592" s="20">
        <f t="shared" si="50"/>
        <v>197</v>
      </c>
      <c r="E592" s="20">
        <f t="shared" si="51"/>
        <v>1182</v>
      </c>
      <c r="F592" s="16">
        <v>3402</v>
      </c>
      <c r="G592" s="25" t="s">
        <v>1396</v>
      </c>
      <c r="H592" s="49"/>
      <c r="I592" s="49"/>
    </row>
    <row r="593" spans="1:9" ht="18.75" x14ac:dyDescent="0.25">
      <c r="A593" s="18" t="s">
        <v>1401</v>
      </c>
      <c r="B593" s="19" t="s">
        <v>1402</v>
      </c>
      <c r="C593" s="20">
        <v>985</v>
      </c>
      <c r="D593" s="20">
        <f t="shared" si="50"/>
        <v>197</v>
      </c>
      <c r="E593" s="20">
        <f t="shared" si="51"/>
        <v>1182</v>
      </c>
      <c r="F593" s="16">
        <v>3402</v>
      </c>
      <c r="G593" s="25" t="s">
        <v>1396</v>
      </c>
      <c r="H593" s="49"/>
      <c r="I593" s="49"/>
    </row>
    <row r="594" spans="1:9" ht="18.75" x14ac:dyDescent="0.25">
      <c r="A594" s="18" t="s">
        <v>1403</v>
      </c>
      <c r="B594" s="19" t="s">
        <v>1404</v>
      </c>
      <c r="C594" s="20">
        <v>2266</v>
      </c>
      <c r="D594" s="20">
        <f t="shared" si="50"/>
        <v>453.20000000000005</v>
      </c>
      <c r="E594" s="20">
        <f t="shared" si="51"/>
        <v>2719.2</v>
      </c>
      <c r="F594" s="16">
        <v>3402</v>
      </c>
      <c r="G594" s="25" t="s">
        <v>1405</v>
      </c>
      <c r="H594" s="49"/>
      <c r="I594" s="49"/>
    </row>
    <row r="595" spans="1:9" ht="18.75" x14ac:dyDescent="0.25">
      <c r="A595" s="18" t="s">
        <v>1406</v>
      </c>
      <c r="B595" s="19" t="s">
        <v>661</v>
      </c>
      <c r="C595" s="20">
        <v>1280</v>
      </c>
      <c r="D595" s="20">
        <f t="shared" si="50"/>
        <v>256</v>
      </c>
      <c r="E595" s="20">
        <f t="shared" si="51"/>
        <v>1536</v>
      </c>
      <c r="F595" s="16">
        <v>3402</v>
      </c>
      <c r="G595" s="25" t="s">
        <v>1405</v>
      </c>
      <c r="H595" s="49"/>
      <c r="I595" s="49"/>
    </row>
    <row r="596" spans="1:9" ht="18.75" x14ac:dyDescent="0.25">
      <c r="A596" s="28" t="s">
        <v>1407</v>
      </c>
      <c r="B596" s="15" t="s">
        <v>1408</v>
      </c>
      <c r="C596" s="20"/>
      <c r="D596" s="20"/>
      <c r="E596" s="20"/>
      <c r="F596" s="16">
        <v>3402</v>
      </c>
      <c r="G596" s="25"/>
      <c r="H596" s="49"/>
      <c r="I596" s="49"/>
    </row>
    <row r="597" spans="1:9" ht="18.75" x14ac:dyDescent="0.25">
      <c r="A597" s="18" t="s">
        <v>1409</v>
      </c>
      <c r="B597" s="19" t="s">
        <v>1410</v>
      </c>
      <c r="C597" s="20">
        <v>1477</v>
      </c>
      <c r="D597" s="20">
        <f t="shared" ref="D597:D602" si="52">C597*0.2</f>
        <v>295.40000000000003</v>
      </c>
      <c r="E597" s="20">
        <f t="shared" ref="E597:E602" si="53">SUM(C597:D597)</f>
        <v>1772.4</v>
      </c>
      <c r="F597" s="16">
        <v>3402</v>
      </c>
      <c r="G597" s="25" t="s">
        <v>1411</v>
      </c>
      <c r="H597" s="49"/>
      <c r="I597" s="49"/>
    </row>
    <row r="598" spans="1:9" ht="18.75" x14ac:dyDescent="0.25">
      <c r="A598" s="18" t="s">
        <v>1412</v>
      </c>
      <c r="B598" s="19" t="s">
        <v>1413</v>
      </c>
      <c r="C598" s="20">
        <v>2757</v>
      </c>
      <c r="D598" s="20">
        <f t="shared" si="52"/>
        <v>551.4</v>
      </c>
      <c r="E598" s="20">
        <f t="shared" si="53"/>
        <v>3308.4</v>
      </c>
      <c r="F598" s="16">
        <v>3402</v>
      </c>
      <c r="G598" s="25" t="s">
        <v>1414</v>
      </c>
      <c r="H598" s="49"/>
      <c r="I598" s="49"/>
    </row>
    <row r="599" spans="1:9" ht="18.75" x14ac:dyDescent="0.25">
      <c r="A599" s="18" t="s">
        <v>1415</v>
      </c>
      <c r="B599" s="19" t="s">
        <v>1416</v>
      </c>
      <c r="C599" s="20">
        <v>2363</v>
      </c>
      <c r="D599" s="20">
        <f t="shared" si="52"/>
        <v>472.6</v>
      </c>
      <c r="E599" s="20">
        <f t="shared" si="53"/>
        <v>2835.6</v>
      </c>
      <c r="F599" s="16">
        <v>3402</v>
      </c>
      <c r="G599" s="25" t="s">
        <v>1417</v>
      </c>
      <c r="H599" s="49"/>
      <c r="I599" s="49"/>
    </row>
    <row r="600" spans="1:9" ht="18.75" x14ac:dyDescent="0.25">
      <c r="A600" s="18" t="s">
        <v>1418</v>
      </c>
      <c r="B600" s="19" t="s">
        <v>1419</v>
      </c>
      <c r="C600" s="20">
        <v>2757</v>
      </c>
      <c r="D600" s="20">
        <f t="shared" si="52"/>
        <v>551.4</v>
      </c>
      <c r="E600" s="20">
        <f t="shared" si="53"/>
        <v>3308.4</v>
      </c>
      <c r="F600" s="16">
        <v>3402</v>
      </c>
      <c r="G600" s="25" t="s">
        <v>1414</v>
      </c>
      <c r="H600" s="49"/>
      <c r="I600" s="49"/>
    </row>
    <row r="601" spans="1:9" ht="18.75" x14ac:dyDescent="0.25">
      <c r="A601" s="18" t="s">
        <v>1420</v>
      </c>
      <c r="B601" s="19" t="s">
        <v>1421</v>
      </c>
      <c r="C601" s="20">
        <v>2757</v>
      </c>
      <c r="D601" s="20">
        <f t="shared" si="52"/>
        <v>551.4</v>
      </c>
      <c r="E601" s="20">
        <f t="shared" si="53"/>
        <v>3308.4</v>
      </c>
      <c r="F601" s="16">
        <v>3402</v>
      </c>
      <c r="G601" s="25" t="s">
        <v>1414</v>
      </c>
      <c r="H601" s="49"/>
      <c r="I601" s="49"/>
    </row>
    <row r="602" spans="1:9" ht="18.75" x14ac:dyDescent="0.25">
      <c r="A602" s="18" t="s">
        <v>1422</v>
      </c>
      <c r="B602" s="19" t="s">
        <v>1423</v>
      </c>
      <c r="C602" s="20">
        <v>11484</v>
      </c>
      <c r="D602" s="20">
        <f t="shared" si="52"/>
        <v>2296.8000000000002</v>
      </c>
      <c r="E602" s="20">
        <f t="shared" si="53"/>
        <v>13780.8</v>
      </c>
      <c r="F602" s="16">
        <v>3402</v>
      </c>
      <c r="G602" s="25" t="s">
        <v>1424</v>
      </c>
      <c r="H602" s="49"/>
      <c r="I602" s="49"/>
    </row>
    <row r="603" spans="1:9" ht="18.75" x14ac:dyDescent="0.25">
      <c r="A603" s="28" t="s">
        <v>1425</v>
      </c>
      <c r="B603" s="15" t="s">
        <v>1426</v>
      </c>
      <c r="C603" s="20"/>
      <c r="D603" s="20"/>
      <c r="E603" s="20"/>
      <c r="F603" s="16">
        <v>3402</v>
      </c>
      <c r="G603" s="25"/>
      <c r="H603" s="49"/>
      <c r="I603" s="49"/>
    </row>
    <row r="604" spans="1:9" ht="18.75" x14ac:dyDescent="0.25">
      <c r="A604" s="18" t="s">
        <v>1427</v>
      </c>
      <c r="B604" s="19" t="s">
        <v>1294</v>
      </c>
      <c r="C604" s="20">
        <v>2119</v>
      </c>
      <c r="D604" s="20">
        <f t="shared" ref="D604:D608" si="54">C604*0.2</f>
        <v>423.8</v>
      </c>
      <c r="E604" s="20">
        <f t="shared" ref="E604:E608" si="55">SUM(C604:D604)</f>
        <v>2542.8000000000002</v>
      </c>
      <c r="F604" s="16">
        <v>3402</v>
      </c>
      <c r="G604" s="25" t="s">
        <v>1428</v>
      </c>
      <c r="H604" s="49"/>
      <c r="I604" s="49"/>
    </row>
    <row r="605" spans="1:9" ht="18.75" x14ac:dyDescent="0.25">
      <c r="A605" s="18" t="s">
        <v>1429</v>
      </c>
      <c r="B605" s="19" t="s">
        <v>1236</v>
      </c>
      <c r="C605" s="20">
        <v>985</v>
      </c>
      <c r="D605" s="20">
        <f t="shared" si="54"/>
        <v>197</v>
      </c>
      <c r="E605" s="20">
        <f t="shared" si="55"/>
        <v>1182</v>
      </c>
      <c r="F605" s="16">
        <v>3402</v>
      </c>
      <c r="G605" s="25" t="s">
        <v>1428</v>
      </c>
      <c r="H605" s="49"/>
      <c r="I605" s="49"/>
    </row>
    <row r="606" spans="1:9" ht="18.75" x14ac:dyDescent="0.25">
      <c r="A606" s="18" t="s">
        <v>1430</v>
      </c>
      <c r="B606" s="19" t="s">
        <v>1260</v>
      </c>
      <c r="C606" s="20">
        <v>1082</v>
      </c>
      <c r="D606" s="20">
        <f t="shared" si="54"/>
        <v>216.4</v>
      </c>
      <c r="E606" s="20">
        <f t="shared" si="55"/>
        <v>1298.4000000000001</v>
      </c>
      <c r="F606" s="16">
        <v>3402</v>
      </c>
      <c r="G606" s="25" t="s">
        <v>1428</v>
      </c>
      <c r="H606" s="49"/>
      <c r="I606" s="49"/>
    </row>
    <row r="607" spans="1:9" ht="18.75" x14ac:dyDescent="0.25">
      <c r="A607" s="18" t="s">
        <v>1431</v>
      </c>
      <c r="B607" s="19" t="s">
        <v>1307</v>
      </c>
      <c r="C607" s="20">
        <v>985</v>
      </c>
      <c r="D607" s="20">
        <f t="shared" si="54"/>
        <v>197</v>
      </c>
      <c r="E607" s="20">
        <f t="shared" si="55"/>
        <v>1182</v>
      </c>
      <c r="F607" s="16">
        <v>3402</v>
      </c>
      <c r="G607" s="25" t="s">
        <v>1428</v>
      </c>
      <c r="H607" s="49"/>
      <c r="I607" s="49"/>
    </row>
    <row r="608" spans="1:9" ht="18.75" x14ac:dyDescent="0.25">
      <c r="A608" s="18" t="s">
        <v>1432</v>
      </c>
      <c r="B608" s="19" t="s">
        <v>1366</v>
      </c>
      <c r="C608" s="20">
        <v>985</v>
      </c>
      <c r="D608" s="20">
        <f t="shared" si="54"/>
        <v>197</v>
      </c>
      <c r="E608" s="20">
        <f t="shared" si="55"/>
        <v>1182</v>
      </c>
      <c r="F608" s="16">
        <v>3402</v>
      </c>
      <c r="G608" s="25" t="s">
        <v>1428</v>
      </c>
      <c r="H608" s="49"/>
      <c r="I608" s="49"/>
    </row>
    <row r="609" spans="1:9" ht="18.75" x14ac:dyDescent="0.25">
      <c r="A609" s="28" t="s">
        <v>1433</v>
      </c>
      <c r="B609" s="15" t="s">
        <v>1434</v>
      </c>
      <c r="C609" s="20"/>
      <c r="D609" s="20"/>
      <c r="E609" s="20"/>
      <c r="F609" s="16">
        <v>3402</v>
      </c>
      <c r="G609" s="25"/>
      <c r="H609" s="49"/>
      <c r="I609" s="49"/>
    </row>
    <row r="610" spans="1:9" ht="18.75" x14ac:dyDescent="0.25">
      <c r="A610" s="18" t="s">
        <v>1435</v>
      </c>
      <c r="B610" s="19" t="s">
        <v>1436</v>
      </c>
      <c r="C610" s="20">
        <v>594</v>
      </c>
      <c r="D610" s="20">
        <f t="shared" ref="D610:D611" si="56">C610*0.2</f>
        <v>118.80000000000001</v>
      </c>
      <c r="E610" s="20">
        <f t="shared" ref="E610:E611" si="57">SUM(C610:D610)</f>
        <v>712.8</v>
      </c>
      <c r="F610" s="16">
        <v>3402</v>
      </c>
      <c r="G610" s="25" t="s">
        <v>1437</v>
      </c>
      <c r="H610" s="49"/>
      <c r="I610" s="49"/>
    </row>
    <row r="611" spans="1:9" ht="18.75" x14ac:dyDescent="0.25">
      <c r="A611" s="18" t="s">
        <v>1438</v>
      </c>
      <c r="B611" s="19" t="s">
        <v>501</v>
      </c>
      <c r="C611" s="20">
        <v>935</v>
      </c>
      <c r="D611" s="20">
        <f t="shared" si="56"/>
        <v>187</v>
      </c>
      <c r="E611" s="20">
        <f t="shared" si="57"/>
        <v>1122</v>
      </c>
      <c r="F611" s="16">
        <v>3402</v>
      </c>
      <c r="G611" s="25" t="s">
        <v>1437</v>
      </c>
      <c r="H611" s="49"/>
      <c r="I611" s="49"/>
    </row>
    <row r="612" spans="1:9" ht="18.75" x14ac:dyDescent="0.25">
      <c r="A612" s="28" t="s">
        <v>1439</v>
      </c>
      <c r="B612" s="15" t="s">
        <v>1440</v>
      </c>
      <c r="C612" s="20"/>
      <c r="D612" s="20"/>
      <c r="E612" s="20"/>
      <c r="F612" s="16">
        <v>3402</v>
      </c>
      <c r="G612" s="25"/>
      <c r="H612" s="49"/>
      <c r="I612" s="49"/>
    </row>
    <row r="613" spans="1:9" ht="37.5" x14ac:dyDescent="0.25">
      <c r="A613" s="18" t="s">
        <v>1441</v>
      </c>
      <c r="B613" s="19" t="s">
        <v>1442</v>
      </c>
      <c r="C613" s="20">
        <v>2659</v>
      </c>
      <c r="D613" s="20">
        <f t="shared" ref="D613:D615" si="58">C613*0.2</f>
        <v>531.80000000000007</v>
      </c>
      <c r="E613" s="20">
        <f t="shared" ref="E613:E615" si="59">SUM(C613:D613)</f>
        <v>3190.8</v>
      </c>
      <c r="F613" s="16">
        <v>3402</v>
      </c>
      <c r="G613" s="25" t="s">
        <v>1443</v>
      </c>
      <c r="H613" s="49"/>
      <c r="I613" s="49"/>
    </row>
    <row r="614" spans="1:9" ht="37.5" x14ac:dyDescent="0.25">
      <c r="A614" s="18" t="s">
        <v>1444</v>
      </c>
      <c r="B614" s="19" t="s">
        <v>1445</v>
      </c>
      <c r="C614" s="20">
        <v>2659</v>
      </c>
      <c r="D614" s="20">
        <f t="shared" si="58"/>
        <v>531.80000000000007</v>
      </c>
      <c r="E614" s="20">
        <f t="shared" si="59"/>
        <v>3190.8</v>
      </c>
      <c r="F614" s="16">
        <v>3402</v>
      </c>
      <c r="G614" s="25" t="s">
        <v>1443</v>
      </c>
      <c r="H614" s="49"/>
      <c r="I614" s="49"/>
    </row>
    <row r="615" spans="1:9" ht="18.75" x14ac:dyDescent="0.25">
      <c r="A615" s="18" t="s">
        <v>1446</v>
      </c>
      <c r="B615" s="19" t="s">
        <v>986</v>
      </c>
      <c r="C615" s="20">
        <v>688</v>
      </c>
      <c r="D615" s="20">
        <f t="shared" si="58"/>
        <v>137.6</v>
      </c>
      <c r="E615" s="20">
        <f t="shared" si="59"/>
        <v>825.6</v>
      </c>
      <c r="F615" s="16">
        <v>3402</v>
      </c>
      <c r="G615" s="25" t="s">
        <v>1447</v>
      </c>
      <c r="H615" s="49"/>
      <c r="I615" s="49"/>
    </row>
    <row r="616" spans="1:9" ht="18.75" x14ac:dyDescent="0.25">
      <c r="A616" s="28" t="s">
        <v>1448</v>
      </c>
      <c r="B616" s="15" t="s">
        <v>1449</v>
      </c>
      <c r="C616" s="20"/>
      <c r="D616" s="20"/>
      <c r="E616" s="20"/>
      <c r="F616" s="16">
        <v>3402</v>
      </c>
      <c r="G616" s="25"/>
      <c r="H616" s="49"/>
      <c r="I616" s="49"/>
    </row>
    <row r="617" spans="1:9" ht="18.75" x14ac:dyDescent="0.25">
      <c r="A617" s="18" t="s">
        <v>1450</v>
      </c>
      <c r="B617" s="19" t="s">
        <v>1386</v>
      </c>
      <c r="C617" s="20">
        <v>985</v>
      </c>
      <c r="D617" s="20">
        <f t="shared" ref="D617:D619" si="60">C617*0.2</f>
        <v>197</v>
      </c>
      <c r="E617" s="20">
        <f t="shared" ref="E617:E619" si="61">SUM(C617:D617)</f>
        <v>1182</v>
      </c>
      <c r="F617" s="16">
        <v>3402</v>
      </c>
      <c r="G617" s="25" t="s">
        <v>1451</v>
      </c>
      <c r="H617" s="49"/>
      <c r="I617" s="49"/>
    </row>
    <row r="618" spans="1:9" ht="18.75" x14ac:dyDescent="0.25">
      <c r="A618" s="18" t="s">
        <v>1452</v>
      </c>
      <c r="B618" s="19" t="s">
        <v>986</v>
      </c>
      <c r="C618" s="20">
        <v>886</v>
      </c>
      <c r="D618" s="20">
        <f t="shared" si="60"/>
        <v>177.20000000000002</v>
      </c>
      <c r="E618" s="20">
        <f t="shared" si="61"/>
        <v>1063.2</v>
      </c>
      <c r="F618" s="16">
        <v>3402</v>
      </c>
      <c r="G618" s="25" t="s">
        <v>1451</v>
      </c>
      <c r="H618" s="49"/>
      <c r="I618" s="49"/>
    </row>
    <row r="619" spans="1:9" ht="18.75" x14ac:dyDescent="0.25">
      <c r="A619" s="18" t="s">
        <v>1453</v>
      </c>
      <c r="B619" s="19" t="s">
        <v>1366</v>
      </c>
      <c r="C619" s="20">
        <v>985</v>
      </c>
      <c r="D619" s="20">
        <f t="shared" si="60"/>
        <v>197</v>
      </c>
      <c r="E619" s="20">
        <f t="shared" si="61"/>
        <v>1182</v>
      </c>
      <c r="F619" s="16">
        <v>3402</v>
      </c>
      <c r="G619" s="25" t="s">
        <v>1451</v>
      </c>
      <c r="H619" s="49"/>
      <c r="I619" s="49"/>
    </row>
    <row r="620" spans="1:9" ht="18.75" x14ac:dyDescent="0.25">
      <c r="A620" s="28">
        <v>12</v>
      </c>
      <c r="B620" s="36" t="s">
        <v>1454</v>
      </c>
      <c r="C620" s="20"/>
      <c r="D620" s="20"/>
      <c r="E620" s="20"/>
      <c r="F620" s="16">
        <v>3402</v>
      </c>
      <c r="G620" s="25"/>
      <c r="H620" s="49"/>
      <c r="I620" s="49"/>
    </row>
    <row r="621" spans="1:9" ht="37.5" x14ac:dyDescent="0.25">
      <c r="A621" s="28" t="s">
        <v>1455</v>
      </c>
      <c r="B621" s="28" t="s">
        <v>1456</v>
      </c>
      <c r="C621" s="11"/>
      <c r="D621" s="11"/>
      <c r="E621" s="11"/>
      <c r="F621" s="12">
        <v>3402</v>
      </c>
      <c r="G621" s="31"/>
      <c r="H621" s="49"/>
      <c r="I621" s="49"/>
    </row>
    <row r="622" spans="1:9" ht="18.75" x14ac:dyDescent="0.25">
      <c r="A622" s="18" t="s">
        <v>1457</v>
      </c>
      <c r="B622" s="18" t="s">
        <v>1458</v>
      </c>
      <c r="C622" s="20">
        <v>578</v>
      </c>
      <c r="D622" s="20">
        <f t="shared" ref="D622:D634" si="62">C622*0.2</f>
        <v>115.60000000000001</v>
      </c>
      <c r="E622" s="20">
        <f t="shared" ref="E622:E634" si="63">SUM(C622:D622)</f>
        <v>693.6</v>
      </c>
      <c r="F622" s="16">
        <v>3402</v>
      </c>
      <c r="G622" s="25" t="s">
        <v>1459</v>
      </c>
      <c r="H622" s="49"/>
      <c r="I622" s="49"/>
    </row>
    <row r="623" spans="1:9" ht="31.5" x14ac:dyDescent="0.25">
      <c r="A623" s="18" t="s">
        <v>1460</v>
      </c>
      <c r="B623" s="18" t="s">
        <v>1419</v>
      </c>
      <c r="C623" s="20">
        <v>2857</v>
      </c>
      <c r="D623" s="20">
        <f t="shared" si="62"/>
        <v>571.4</v>
      </c>
      <c r="E623" s="20">
        <f t="shared" si="63"/>
        <v>3428.4</v>
      </c>
      <c r="F623" s="16">
        <v>3402</v>
      </c>
      <c r="G623" s="25" t="s">
        <v>1461</v>
      </c>
      <c r="H623" s="49"/>
      <c r="I623" s="49"/>
    </row>
    <row r="624" spans="1:9" ht="18.75" x14ac:dyDescent="0.25">
      <c r="A624" s="18" t="s">
        <v>1462</v>
      </c>
      <c r="B624" s="18" t="s">
        <v>1463</v>
      </c>
      <c r="C624" s="20">
        <v>2561</v>
      </c>
      <c r="D624" s="20">
        <f t="shared" si="62"/>
        <v>512.20000000000005</v>
      </c>
      <c r="E624" s="20">
        <f t="shared" si="63"/>
        <v>3073.2</v>
      </c>
      <c r="F624" s="16">
        <v>3402</v>
      </c>
      <c r="G624" s="25" t="s">
        <v>1464</v>
      </c>
      <c r="H624" s="49"/>
      <c r="I624" s="49"/>
    </row>
    <row r="625" spans="1:9" ht="18.75" x14ac:dyDescent="0.25">
      <c r="A625" s="18" t="s">
        <v>1465</v>
      </c>
      <c r="B625" s="18" t="s">
        <v>1466</v>
      </c>
      <c r="C625" s="20">
        <v>3546</v>
      </c>
      <c r="D625" s="20">
        <f t="shared" si="62"/>
        <v>709.2</v>
      </c>
      <c r="E625" s="20">
        <f t="shared" si="63"/>
        <v>4255.2</v>
      </c>
      <c r="F625" s="16">
        <v>3402</v>
      </c>
      <c r="G625" s="25" t="s">
        <v>1464</v>
      </c>
      <c r="H625" s="49"/>
      <c r="I625" s="49"/>
    </row>
    <row r="626" spans="1:9" ht="18.75" x14ac:dyDescent="0.25">
      <c r="A626" s="18" t="s">
        <v>1467</v>
      </c>
      <c r="B626" s="18" t="s">
        <v>1468</v>
      </c>
      <c r="C626" s="20">
        <v>2857</v>
      </c>
      <c r="D626" s="20">
        <f t="shared" si="62"/>
        <v>571.4</v>
      </c>
      <c r="E626" s="20">
        <f t="shared" si="63"/>
        <v>3428.4</v>
      </c>
      <c r="F626" s="16">
        <v>3402</v>
      </c>
      <c r="G626" s="25" t="s">
        <v>1469</v>
      </c>
      <c r="H626" s="49"/>
      <c r="I626" s="49"/>
    </row>
    <row r="627" spans="1:9" ht="18.75" x14ac:dyDescent="0.25">
      <c r="A627" s="18" t="s">
        <v>1470</v>
      </c>
      <c r="B627" s="18" t="s">
        <v>1471</v>
      </c>
      <c r="C627" s="20">
        <v>1575</v>
      </c>
      <c r="D627" s="20">
        <f t="shared" si="62"/>
        <v>315</v>
      </c>
      <c r="E627" s="20">
        <f t="shared" si="63"/>
        <v>1890</v>
      </c>
      <c r="F627" s="16">
        <v>3402</v>
      </c>
      <c r="G627" s="25" t="s">
        <v>1472</v>
      </c>
      <c r="H627" s="49"/>
      <c r="I627" s="49"/>
    </row>
    <row r="628" spans="1:9" ht="18.75" x14ac:dyDescent="0.25">
      <c r="A628" s="18" t="s">
        <v>1473</v>
      </c>
      <c r="B628" s="18" t="s">
        <v>1474</v>
      </c>
      <c r="C628" s="20">
        <v>1082</v>
      </c>
      <c r="D628" s="20">
        <f t="shared" si="62"/>
        <v>216.4</v>
      </c>
      <c r="E628" s="20">
        <f t="shared" si="63"/>
        <v>1298.4000000000001</v>
      </c>
      <c r="F628" s="16">
        <v>3402</v>
      </c>
      <c r="G628" s="25" t="s">
        <v>1475</v>
      </c>
      <c r="H628" s="49"/>
      <c r="I628" s="49"/>
    </row>
    <row r="629" spans="1:9" ht="18.75" x14ac:dyDescent="0.25">
      <c r="A629" s="18" t="s">
        <v>1476</v>
      </c>
      <c r="B629" s="18" t="s">
        <v>1366</v>
      </c>
      <c r="C629" s="20">
        <v>1082</v>
      </c>
      <c r="D629" s="20">
        <f t="shared" si="62"/>
        <v>216.4</v>
      </c>
      <c r="E629" s="20">
        <f t="shared" si="63"/>
        <v>1298.4000000000001</v>
      </c>
      <c r="F629" s="16">
        <v>3402</v>
      </c>
      <c r="G629" s="25" t="s">
        <v>1477</v>
      </c>
      <c r="H629" s="49"/>
      <c r="I629" s="49"/>
    </row>
    <row r="630" spans="1:9" ht="18.75" x14ac:dyDescent="0.25">
      <c r="A630" s="18" t="s">
        <v>1478</v>
      </c>
      <c r="B630" s="18" t="s">
        <v>1479</v>
      </c>
      <c r="C630" s="20">
        <v>590</v>
      </c>
      <c r="D630" s="20">
        <f t="shared" si="62"/>
        <v>118</v>
      </c>
      <c r="E630" s="20">
        <f t="shared" si="63"/>
        <v>708</v>
      </c>
      <c r="F630" s="16">
        <v>3402</v>
      </c>
      <c r="G630" s="25" t="s">
        <v>1480</v>
      </c>
      <c r="H630" s="49"/>
      <c r="I630" s="49"/>
    </row>
    <row r="631" spans="1:9" ht="18.75" x14ac:dyDescent="0.25">
      <c r="A631" s="18" t="s">
        <v>1481</v>
      </c>
      <c r="B631" s="18" t="s">
        <v>374</v>
      </c>
      <c r="C631" s="20">
        <v>422</v>
      </c>
      <c r="D631" s="20">
        <f t="shared" si="62"/>
        <v>84.4</v>
      </c>
      <c r="E631" s="20">
        <f t="shared" si="63"/>
        <v>506.4</v>
      </c>
      <c r="F631" s="16">
        <v>3402</v>
      </c>
      <c r="G631" s="25" t="s">
        <v>1482</v>
      </c>
      <c r="H631" s="49"/>
      <c r="I631" s="49"/>
    </row>
    <row r="632" spans="1:9" ht="18.75" x14ac:dyDescent="0.25">
      <c r="A632" s="18" t="s">
        <v>1483</v>
      </c>
      <c r="B632" s="18" t="s">
        <v>1484</v>
      </c>
      <c r="C632" s="20">
        <v>688</v>
      </c>
      <c r="D632" s="20">
        <f t="shared" si="62"/>
        <v>137.6</v>
      </c>
      <c r="E632" s="20">
        <f t="shared" si="63"/>
        <v>825.6</v>
      </c>
      <c r="F632" s="16">
        <v>3402</v>
      </c>
      <c r="G632" s="25" t="s">
        <v>1485</v>
      </c>
      <c r="H632" s="49"/>
      <c r="I632" s="49"/>
    </row>
    <row r="633" spans="1:9" ht="18.75" x14ac:dyDescent="0.25">
      <c r="A633" s="18" t="s">
        <v>1486</v>
      </c>
      <c r="B633" s="18" t="s">
        <v>1487</v>
      </c>
      <c r="C633" s="20">
        <v>886</v>
      </c>
      <c r="D633" s="20">
        <f t="shared" si="62"/>
        <v>177.20000000000002</v>
      </c>
      <c r="E633" s="20">
        <f t="shared" si="63"/>
        <v>1063.2</v>
      </c>
      <c r="F633" s="16">
        <v>3402</v>
      </c>
      <c r="G633" s="25" t="s">
        <v>1488</v>
      </c>
      <c r="H633" s="49"/>
      <c r="I633" s="49"/>
    </row>
    <row r="634" spans="1:9" ht="18.75" x14ac:dyDescent="0.25">
      <c r="A634" s="18" t="s">
        <v>1489</v>
      </c>
      <c r="B634" s="18" t="s">
        <v>771</v>
      </c>
      <c r="C634" s="20">
        <v>985</v>
      </c>
      <c r="D634" s="20">
        <f t="shared" si="62"/>
        <v>197</v>
      </c>
      <c r="E634" s="20">
        <f t="shared" si="63"/>
        <v>1182</v>
      </c>
      <c r="F634" s="16">
        <v>3402</v>
      </c>
      <c r="G634" s="25" t="s">
        <v>1490</v>
      </c>
      <c r="H634" s="49"/>
      <c r="I634" s="49"/>
    </row>
    <row r="635" spans="1:9" ht="18.75" x14ac:dyDescent="0.25">
      <c r="A635" s="28" t="s">
        <v>1491</v>
      </c>
      <c r="B635" s="28" t="s">
        <v>1492</v>
      </c>
      <c r="C635" s="11"/>
      <c r="D635" s="11"/>
      <c r="E635" s="11"/>
      <c r="F635" s="12">
        <v>3402</v>
      </c>
      <c r="G635" s="31"/>
      <c r="H635" s="49"/>
      <c r="I635" s="49"/>
    </row>
    <row r="636" spans="1:9" ht="18.75" x14ac:dyDescent="0.25">
      <c r="A636" s="18" t="s">
        <v>1493</v>
      </c>
      <c r="B636" s="18" t="s">
        <v>1494</v>
      </c>
      <c r="C636" s="20">
        <v>786</v>
      </c>
      <c r="D636" s="20">
        <f t="shared" ref="D636:D639" si="64">C636*0.2</f>
        <v>157.20000000000002</v>
      </c>
      <c r="E636" s="20">
        <f t="shared" ref="E636:E639" si="65">SUM(C636:D636)</f>
        <v>943.2</v>
      </c>
      <c r="F636" s="16">
        <v>3402</v>
      </c>
      <c r="G636" s="25" t="s">
        <v>1495</v>
      </c>
      <c r="H636" s="49"/>
      <c r="I636" s="49"/>
    </row>
    <row r="637" spans="1:9" ht="18.75" x14ac:dyDescent="0.25">
      <c r="A637" s="18" t="s">
        <v>1496</v>
      </c>
      <c r="B637" s="18" t="s">
        <v>1497</v>
      </c>
      <c r="C637" s="20">
        <v>2561</v>
      </c>
      <c r="D637" s="20">
        <f t="shared" si="64"/>
        <v>512.20000000000005</v>
      </c>
      <c r="E637" s="20">
        <f t="shared" si="65"/>
        <v>3073.2</v>
      </c>
      <c r="F637" s="16">
        <v>3402</v>
      </c>
      <c r="G637" s="25" t="s">
        <v>1495</v>
      </c>
      <c r="H637" s="49"/>
      <c r="I637" s="49"/>
    </row>
    <row r="638" spans="1:9" ht="18.75" x14ac:dyDescent="0.25">
      <c r="A638" s="18" t="s">
        <v>1498</v>
      </c>
      <c r="B638" s="18" t="s">
        <v>1366</v>
      </c>
      <c r="C638" s="20">
        <v>786</v>
      </c>
      <c r="D638" s="20">
        <f t="shared" si="64"/>
        <v>157.20000000000002</v>
      </c>
      <c r="E638" s="20">
        <f t="shared" si="65"/>
        <v>943.2</v>
      </c>
      <c r="F638" s="16">
        <v>3402</v>
      </c>
      <c r="G638" s="25" t="s">
        <v>1495</v>
      </c>
      <c r="H638" s="49"/>
      <c r="I638" s="49"/>
    </row>
    <row r="639" spans="1:9" ht="37.5" x14ac:dyDescent="0.25">
      <c r="A639" s="18" t="s">
        <v>1499</v>
      </c>
      <c r="B639" s="18" t="s">
        <v>1500</v>
      </c>
      <c r="C639" s="20">
        <v>2068</v>
      </c>
      <c r="D639" s="20">
        <f t="shared" si="64"/>
        <v>413.6</v>
      </c>
      <c r="E639" s="20">
        <f t="shared" si="65"/>
        <v>2481.6</v>
      </c>
      <c r="F639" s="16">
        <v>3402</v>
      </c>
      <c r="G639" s="25" t="s">
        <v>1495</v>
      </c>
      <c r="H639" s="49"/>
      <c r="I639" s="49"/>
    </row>
    <row r="640" spans="1:9" ht="18.75" x14ac:dyDescent="0.25">
      <c r="A640" s="28" t="s">
        <v>1501</v>
      </c>
      <c r="B640" s="28" t="s">
        <v>1502</v>
      </c>
      <c r="C640" s="11"/>
      <c r="D640" s="11"/>
      <c r="E640" s="11"/>
      <c r="F640" s="12">
        <v>3402</v>
      </c>
      <c r="G640" s="31"/>
      <c r="H640" s="49"/>
      <c r="I640" s="49"/>
    </row>
    <row r="641" spans="1:9" ht="18.75" x14ac:dyDescent="0.25">
      <c r="A641" s="18" t="s">
        <v>1503</v>
      </c>
      <c r="B641" s="18" t="s">
        <v>1402</v>
      </c>
      <c r="C641" s="20">
        <v>985</v>
      </c>
      <c r="D641" s="20">
        <f t="shared" ref="D641:D648" si="66">C641*0.2</f>
        <v>197</v>
      </c>
      <c r="E641" s="20">
        <f t="shared" ref="E641:E648" si="67">SUM(C641:D641)</f>
        <v>1182</v>
      </c>
      <c r="F641" s="16">
        <v>3402</v>
      </c>
      <c r="G641" s="25" t="s">
        <v>1396</v>
      </c>
      <c r="H641" s="49"/>
      <c r="I641" s="49"/>
    </row>
    <row r="642" spans="1:9" ht="18.75" x14ac:dyDescent="0.25">
      <c r="A642" s="18" t="s">
        <v>1504</v>
      </c>
      <c r="B642" s="18" t="s">
        <v>1505</v>
      </c>
      <c r="C642" s="20">
        <v>985</v>
      </c>
      <c r="D642" s="20">
        <f t="shared" si="66"/>
        <v>197</v>
      </c>
      <c r="E642" s="20">
        <f t="shared" si="67"/>
        <v>1182</v>
      </c>
      <c r="F642" s="16">
        <v>3402</v>
      </c>
      <c r="G642" s="25" t="s">
        <v>1396</v>
      </c>
      <c r="H642" s="49"/>
      <c r="I642" s="49"/>
    </row>
    <row r="643" spans="1:9" ht="18.75" x14ac:dyDescent="0.25">
      <c r="A643" s="18" t="s">
        <v>1506</v>
      </c>
      <c r="B643" s="18" t="s">
        <v>1507</v>
      </c>
      <c r="C643" s="20">
        <v>985</v>
      </c>
      <c r="D643" s="20">
        <f t="shared" si="66"/>
        <v>197</v>
      </c>
      <c r="E643" s="20">
        <f t="shared" si="67"/>
        <v>1182</v>
      </c>
      <c r="F643" s="16">
        <v>3402</v>
      </c>
      <c r="G643" s="25" t="s">
        <v>1396</v>
      </c>
      <c r="H643" s="49"/>
      <c r="I643" s="49"/>
    </row>
    <row r="644" spans="1:9" ht="18.75" x14ac:dyDescent="0.25">
      <c r="A644" s="18" t="s">
        <v>1508</v>
      </c>
      <c r="B644" s="18" t="s">
        <v>1395</v>
      </c>
      <c r="C644" s="20">
        <v>985</v>
      </c>
      <c r="D644" s="20">
        <f t="shared" si="66"/>
        <v>197</v>
      </c>
      <c r="E644" s="20">
        <f t="shared" si="67"/>
        <v>1182</v>
      </c>
      <c r="F644" s="16">
        <v>3402</v>
      </c>
      <c r="G644" s="25" t="s">
        <v>1396</v>
      </c>
      <c r="H644" s="49"/>
      <c r="I644" s="49"/>
    </row>
    <row r="645" spans="1:9" ht="18.75" x14ac:dyDescent="0.25">
      <c r="A645" s="18" t="s">
        <v>1509</v>
      </c>
      <c r="B645" s="18" t="s">
        <v>1366</v>
      </c>
      <c r="C645" s="20">
        <v>985</v>
      </c>
      <c r="D645" s="20">
        <f t="shared" si="66"/>
        <v>197</v>
      </c>
      <c r="E645" s="20">
        <f t="shared" si="67"/>
        <v>1182</v>
      </c>
      <c r="F645" s="16">
        <v>3402</v>
      </c>
      <c r="G645" s="25" t="s">
        <v>1396</v>
      </c>
      <c r="H645" s="49"/>
      <c r="I645" s="49"/>
    </row>
    <row r="646" spans="1:9" ht="18.75" x14ac:dyDescent="0.25">
      <c r="A646" s="18" t="s">
        <v>1510</v>
      </c>
      <c r="B646" s="18" t="s">
        <v>1511</v>
      </c>
      <c r="C646" s="20">
        <v>985</v>
      </c>
      <c r="D646" s="20">
        <f t="shared" si="66"/>
        <v>197</v>
      </c>
      <c r="E646" s="20">
        <f t="shared" si="67"/>
        <v>1182</v>
      </c>
      <c r="F646" s="16">
        <v>3402</v>
      </c>
      <c r="G646" s="25" t="s">
        <v>1396</v>
      </c>
      <c r="H646" s="49"/>
      <c r="I646" s="49"/>
    </row>
    <row r="647" spans="1:9" ht="18.75" x14ac:dyDescent="0.25">
      <c r="A647" s="18" t="s">
        <v>1512</v>
      </c>
      <c r="B647" s="18" t="s">
        <v>1513</v>
      </c>
      <c r="C647" s="20">
        <v>985</v>
      </c>
      <c r="D647" s="20">
        <f t="shared" si="66"/>
        <v>197</v>
      </c>
      <c r="E647" s="20">
        <f t="shared" si="67"/>
        <v>1182</v>
      </c>
      <c r="F647" s="16">
        <v>3402</v>
      </c>
      <c r="G647" s="25" t="s">
        <v>1514</v>
      </c>
      <c r="H647" s="49"/>
      <c r="I647" s="49"/>
    </row>
    <row r="648" spans="1:9" ht="18.75" x14ac:dyDescent="0.25">
      <c r="A648" s="18" t="s">
        <v>1515</v>
      </c>
      <c r="B648" s="18" t="s">
        <v>1516</v>
      </c>
      <c r="C648" s="20">
        <v>1082</v>
      </c>
      <c r="D648" s="20">
        <f t="shared" si="66"/>
        <v>216.4</v>
      </c>
      <c r="E648" s="20">
        <f t="shared" si="67"/>
        <v>1298.4000000000001</v>
      </c>
      <c r="F648" s="16">
        <v>3402</v>
      </c>
      <c r="G648" s="25" t="s">
        <v>1514</v>
      </c>
      <c r="H648" s="49"/>
      <c r="I648" s="49"/>
    </row>
    <row r="649" spans="1:9" ht="37.5" x14ac:dyDescent="0.25">
      <c r="A649" s="28" t="s">
        <v>1517</v>
      </c>
      <c r="B649" s="28" t="s">
        <v>1518</v>
      </c>
      <c r="C649" s="11"/>
      <c r="D649" s="11"/>
      <c r="E649" s="11"/>
      <c r="F649" s="12">
        <v>3402</v>
      </c>
      <c r="G649" s="31"/>
      <c r="H649" s="49"/>
      <c r="I649" s="49"/>
    </row>
    <row r="650" spans="1:9" ht="18.75" x14ac:dyDescent="0.25">
      <c r="A650" s="18" t="s">
        <v>1519</v>
      </c>
      <c r="B650" s="18" t="s">
        <v>1520</v>
      </c>
      <c r="C650" s="20">
        <v>392</v>
      </c>
      <c r="D650" s="20">
        <f t="shared" ref="D650:D655" si="68">C650*0.2</f>
        <v>78.400000000000006</v>
      </c>
      <c r="E650" s="20">
        <f t="shared" ref="E650:E655" si="69">SUM(C650:D650)</f>
        <v>470.4</v>
      </c>
      <c r="F650" s="16">
        <v>3402</v>
      </c>
      <c r="G650" s="25" t="s">
        <v>1521</v>
      </c>
      <c r="H650" s="49"/>
      <c r="I650" s="49"/>
    </row>
    <row r="651" spans="1:9" ht="18.75" x14ac:dyDescent="0.25">
      <c r="A651" s="18" t="s">
        <v>1522</v>
      </c>
      <c r="B651" s="18" t="s">
        <v>986</v>
      </c>
      <c r="C651" s="20">
        <v>295</v>
      </c>
      <c r="D651" s="20">
        <f t="shared" si="68"/>
        <v>59</v>
      </c>
      <c r="E651" s="20">
        <f t="shared" si="69"/>
        <v>354</v>
      </c>
      <c r="F651" s="16">
        <v>3402</v>
      </c>
      <c r="G651" s="25" t="s">
        <v>1521</v>
      </c>
      <c r="H651" s="49"/>
      <c r="I651" s="49"/>
    </row>
    <row r="652" spans="1:9" ht="18.75" x14ac:dyDescent="0.25">
      <c r="A652" s="18" t="s">
        <v>1523</v>
      </c>
      <c r="B652" s="18" t="s">
        <v>1307</v>
      </c>
      <c r="C652" s="20">
        <v>295</v>
      </c>
      <c r="D652" s="20">
        <f t="shared" si="68"/>
        <v>59</v>
      </c>
      <c r="E652" s="20">
        <f t="shared" si="69"/>
        <v>354</v>
      </c>
      <c r="F652" s="16">
        <v>3402</v>
      </c>
      <c r="G652" s="25" t="s">
        <v>1524</v>
      </c>
      <c r="H652" s="49"/>
      <c r="I652" s="49"/>
    </row>
    <row r="653" spans="1:9" ht="18.75" x14ac:dyDescent="0.25">
      <c r="A653" s="18" t="s">
        <v>1525</v>
      </c>
      <c r="B653" s="18" t="s">
        <v>1526</v>
      </c>
      <c r="C653" s="20">
        <v>786</v>
      </c>
      <c r="D653" s="20">
        <f t="shared" si="68"/>
        <v>157.20000000000002</v>
      </c>
      <c r="E653" s="20">
        <f t="shared" si="69"/>
        <v>943.2</v>
      </c>
      <c r="F653" s="16">
        <v>3402</v>
      </c>
      <c r="G653" s="25" t="s">
        <v>1521</v>
      </c>
      <c r="H653" s="49"/>
      <c r="I653" s="49"/>
    </row>
    <row r="654" spans="1:9" ht="18.75" x14ac:dyDescent="0.25">
      <c r="A654" s="18" t="s">
        <v>1527</v>
      </c>
      <c r="B654" s="18" t="s">
        <v>1528</v>
      </c>
      <c r="C654" s="20">
        <v>786</v>
      </c>
      <c r="D654" s="20">
        <f t="shared" si="68"/>
        <v>157.20000000000002</v>
      </c>
      <c r="E654" s="20">
        <f t="shared" si="69"/>
        <v>943.2</v>
      </c>
      <c r="F654" s="16">
        <v>3402</v>
      </c>
      <c r="G654" s="25" t="s">
        <v>1521</v>
      </c>
      <c r="H654" s="49"/>
      <c r="I654" s="49"/>
    </row>
    <row r="655" spans="1:9" ht="18.75" x14ac:dyDescent="0.25">
      <c r="A655" s="18" t="s">
        <v>1529</v>
      </c>
      <c r="B655" s="18" t="s">
        <v>1366</v>
      </c>
      <c r="C655" s="20">
        <v>392</v>
      </c>
      <c r="D655" s="20">
        <f t="shared" si="68"/>
        <v>78.400000000000006</v>
      </c>
      <c r="E655" s="20">
        <f t="shared" si="69"/>
        <v>470.4</v>
      </c>
      <c r="F655" s="16">
        <v>3402</v>
      </c>
      <c r="G655" s="25" t="s">
        <v>1521</v>
      </c>
      <c r="H655" s="49"/>
      <c r="I655" s="49"/>
    </row>
    <row r="656" spans="1:9" ht="18.75" x14ac:dyDescent="0.25">
      <c r="A656" s="28" t="s">
        <v>1530</v>
      </c>
      <c r="B656" s="28" t="s">
        <v>1531</v>
      </c>
      <c r="C656" s="11"/>
      <c r="D656" s="11"/>
      <c r="E656" s="11"/>
      <c r="F656" s="12">
        <v>3402</v>
      </c>
      <c r="G656" s="31"/>
      <c r="H656" s="49"/>
      <c r="I656" s="49"/>
    </row>
    <row r="657" spans="1:9" ht="18.75" x14ac:dyDescent="0.25">
      <c r="A657" s="18" t="s">
        <v>1532</v>
      </c>
      <c r="B657" s="18" t="s">
        <v>1533</v>
      </c>
      <c r="C657" s="20">
        <v>2757</v>
      </c>
      <c r="D657" s="20">
        <f t="shared" ref="D657:D658" si="70">C657*0.2</f>
        <v>551.4</v>
      </c>
      <c r="E657" s="20">
        <f t="shared" ref="E657:E658" si="71">SUM(C657:D657)</f>
        <v>3308.4</v>
      </c>
      <c r="F657" s="16">
        <v>3402</v>
      </c>
      <c r="G657" s="25" t="s">
        <v>1534</v>
      </c>
      <c r="H657" s="49"/>
      <c r="I657" s="49"/>
    </row>
    <row r="658" spans="1:9" ht="18.75" x14ac:dyDescent="0.25">
      <c r="A658" s="18" t="s">
        <v>1535</v>
      </c>
      <c r="B658" s="18" t="s">
        <v>1536</v>
      </c>
      <c r="C658" s="20">
        <v>2757</v>
      </c>
      <c r="D658" s="20">
        <f t="shared" si="70"/>
        <v>551.4</v>
      </c>
      <c r="E658" s="20">
        <f t="shared" si="71"/>
        <v>3308.4</v>
      </c>
      <c r="F658" s="16">
        <v>3402</v>
      </c>
      <c r="G658" s="25" t="s">
        <v>1534</v>
      </c>
      <c r="H658" s="49"/>
      <c r="I658" s="49"/>
    </row>
    <row r="659" spans="1:9" ht="18.75" x14ac:dyDescent="0.25">
      <c r="A659" s="28" t="s">
        <v>1537</v>
      </c>
      <c r="B659" s="41" t="s">
        <v>1538</v>
      </c>
      <c r="C659" s="20"/>
      <c r="D659" s="20"/>
      <c r="E659" s="20"/>
      <c r="F659" s="12">
        <v>3402</v>
      </c>
      <c r="G659" s="25"/>
      <c r="H659" s="49"/>
      <c r="I659" s="49"/>
    </row>
    <row r="660" spans="1:9" ht="18.75" x14ac:dyDescent="0.25">
      <c r="A660" s="18" t="s">
        <v>1539</v>
      </c>
      <c r="B660" s="42" t="s">
        <v>1540</v>
      </c>
      <c r="C660" s="20">
        <v>2955</v>
      </c>
      <c r="D660" s="20">
        <f t="shared" ref="D660:D661" si="72">C660*0.2</f>
        <v>591</v>
      </c>
      <c r="E660" s="20">
        <f t="shared" ref="E660:E661" si="73">SUM(C660:D660)</f>
        <v>3546</v>
      </c>
      <c r="F660" s="16">
        <v>3402</v>
      </c>
      <c r="G660" s="25" t="s">
        <v>1541</v>
      </c>
      <c r="H660" s="49"/>
      <c r="I660" s="49"/>
    </row>
    <row r="661" spans="1:9" ht="18.75" x14ac:dyDescent="0.25">
      <c r="A661" s="18" t="s">
        <v>1542</v>
      </c>
      <c r="B661" s="42" t="s">
        <v>1543</v>
      </c>
      <c r="C661" s="20">
        <v>578</v>
      </c>
      <c r="D661" s="20">
        <f t="shared" si="72"/>
        <v>115.60000000000001</v>
      </c>
      <c r="E661" s="20">
        <f t="shared" si="73"/>
        <v>693.6</v>
      </c>
      <c r="F661" s="16">
        <v>3402</v>
      </c>
      <c r="G661" s="25" t="s">
        <v>1541</v>
      </c>
      <c r="H661" s="49"/>
      <c r="I661" s="49"/>
    </row>
    <row r="662" spans="1:9" ht="18.75" x14ac:dyDescent="0.25">
      <c r="A662" s="14">
        <v>13</v>
      </c>
      <c r="B662" s="43" t="s">
        <v>1544</v>
      </c>
      <c r="C662" s="20"/>
      <c r="D662" s="20"/>
      <c r="E662" s="20"/>
      <c r="F662" s="16">
        <v>3402</v>
      </c>
      <c r="G662" s="25"/>
      <c r="H662" s="49"/>
      <c r="I662" s="49"/>
    </row>
    <row r="663" spans="1:9" ht="18.75" x14ac:dyDescent="0.25">
      <c r="A663" s="18" t="s">
        <v>1545</v>
      </c>
      <c r="B663" s="44" t="s">
        <v>624</v>
      </c>
      <c r="C663" s="20">
        <v>1477</v>
      </c>
      <c r="D663" s="20">
        <f t="shared" ref="D663:D671" si="74">C663*0.2</f>
        <v>295.40000000000003</v>
      </c>
      <c r="E663" s="20">
        <f t="shared" ref="E663:E671" si="75">SUM(C663:D663)</f>
        <v>1772.4</v>
      </c>
      <c r="F663" s="16">
        <v>3402</v>
      </c>
      <c r="G663" s="25" t="s">
        <v>1546</v>
      </c>
      <c r="H663" s="49"/>
      <c r="I663" s="49"/>
    </row>
    <row r="664" spans="1:9" ht="18.75" x14ac:dyDescent="0.25">
      <c r="A664" s="18" t="s">
        <v>1547</v>
      </c>
      <c r="B664" s="44" t="s">
        <v>1548</v>
      </c>
      <c r="C664" s="20">
        <v>2857</v>
      </c>
      <c r="D664" s="20">
        <f t="shared" si="74"/>
        <v>571.4</v>
      </c>
      <c r="E664" s="20">
        <f t="shared" si="75"/>
        <v>3428.4</v>
      </c>
      <c r="F664" s="16">
        <v>3402</v>
      </c>
      <c r="G664" s="25" t="s">
        <v>1549</v>
      </c>
      <c r="H664" s="49"/>
      <c r="I664" s="49"/>
    </row>
    <row r="665" spans="1:9" ht="18.75" x14ac:dyDescent="0.25">
      <c r="A665" s="18" t="s">
        <v>1550</v>
      </c>
      <c r="B665" s="44" t="s">
        <v>1551</v>
      </c>
      <c r="C665" s="20">
        <v>2857</v>
      </c>
      <c r="D665" s="20">
        <f t="shared" si="74"/>
        <v>571.4</v>
      </c>
      <c r="E665" s="20">
        <f t="shared" si="75"/>
        <v>3428.4</v>
      </c>
      <c r="F665" s="16">
        <v>3402</v>
      </c>
      <c r="G665" s="25" t="s">
        <v>1552</v>
      </c>
      <c r="H665" s="49"/>
      <c r="I665" s="49"/>
    </row>
    <row r="666" spans="1:9" ht="18.75" x14ac:dyDescent="0.25">
      <c r="A666" s="18" t="s">
        <v>1553</v>
      </c>
      <c r="B666" s="44" t="s">
        <v>1554</v>
      </c>
      <c r="C666" s="20">
        <v>4235</v>
      </c>
      <c r="D666" s="20">
        <f t="shared" si="74"/>
        <v>847</v>
      </c>
      <c r="E666" s="20">
        <f t="shared" si="75"/>
        <v>5082</v>
      </c>
      <c r="F666" s="16">
        <v>3402</v>
      </c>
      <c r="G666" s="25" t="s">
        <v>1555</v>
      </c>
      <c r="H666" s="49"/>
      <c r="I666" s="49"/>
    </row>
    <row r="667" spans="1:9" ht="47.25" x14ac:dyDescent="0.25">
      <c r="A667" s="18" t="s">
        <v>1556</v>
      </c>
      <c r="B667" s="44" t="s">
        <v>1557</v>
      </c>
      <c r="C667" s="20">
        <v>3743</v>
      </c>
      <c r="D667" s="20">
        <f t="shared" si="74"/>
        <v>748.6</v>
      </c>
      <c r="E667" s="20">
        <f t="shared" si="75"/>
        <v>4491.6000000000004</v>
      </c>
      <c r="F667" s="16">
        <v>3402</v>
      </c>
      <c r="G667" s="25" t="s">
        <v>1558</v>
      </c>
      <c r="H667" s="49"/>
      <c r="I667" s="49"/>
    </row>
    <row r="668" spans="1:9" ht="31.5" x14ac:dyDescent="0.25">
      <c r="A668" s="18" t="s">
        <v>1559</v>
      </c>
      <c r="B668" s="44" t="s">
        <v>1560</v>
      </c>
      <c r="C668" s="20">
        <v>2561</v>
      </c>
      <c r="D668" s="20">
        <f t="shared" si="74"/>
        <v>512.20000000000005</v>
      </c>
      <c r="E668" s="20">
        <f t="shared" si="75"/>
        <v>3073.2</v>
      </c>
      <c r="F668" s="16">
        <v>3402</v>
      </c>
      <c r="G668" s="25" t="s">
        <v>1561</v>
      </c>
      <c r="H668" s="49"/>
      <c r="I668" s="49"/>
    </row>
    <row r="669" spans="1:9" ht="18.75" x14ac:dyDescent="0.25">
      <c r="A669" s="18" t="s">
        <v>1562</v>
      </c>
      <c r="B669" s="44" t="s">
        <v>762</v>
      </c>
      <c r="C669" s="20">
        <v>985</v>
      </c>
      <c r="D669" s="20">
        <f t="shared" si="74"/>
        <v>197</v>
      </c>
      <c r="E669" s="20">
        <f t="shared" si="75"/>
        <v>1182</v>
      </c>
      <c r="F669" s="16">
        <v>3402</v>
      </c>
      <c r="G669" s="25" t="s">
        <v>1563</v>
      </c>
      <c r="H669" s="49"/>
      <c r="I669" s="49"/>
    </row>
    <row r="670" spans="1:9" ht="37.5" x14ac:dyDescent="0.25">
      <c r="A670" s="18" t="s">
        <v>1564</v>
      </c>
      <c r="B670" s="44" t="s">
        <v>1565</v>
      </c>
      <c r="C670" s="20">
        <v>3644</v>
      </c>
      <c r="D670" s="20">
        <f t="shared" si="74"/>
        <v>728.80000000000007</v>
      </c>
      <c r="E670" s="20">
        <f t="shared" si="75"/>
        <v>4372.8</v>
      </c>
      <c r="F670" s="16">
        <v>3402</v>
      </c>
      <c r="G670" s="25" t="s">
        <v>1566</v>
      </c>
      <c r="H670" s="49"/>
      <c r="I670" s="49"/>
    </row>
    <row r="671" spans="1:9" ht="18.75" x14ac:dyDescent="0.25">
      <c r="A671" s="18" t="s">
        <v>1569</v>
      </c>
      <c r="B671" s="44" t="s">
        <v>1466</v>
      </c>
      <c r="C671" s="20">
        <v>6698</v>
      </c>
      <c r="D671" s="20">
        <f t="shared" si="74"/>
        <v>1339.6000000000001</v>
      </c>
      <c r="E671" s="20">
        <f t="shared" si="75"/>
        <v>8037.6</v>
      </c>
      <c r="F671" s="16">
        <v>3402</v>
      </c>
      <c r="G671" s="25" t="s">
        <v>1570</v>
      </c>
      <c r="H671" s="49"/>
      <c r="I671" s="49"/>
    </row>
    <row r="672" spans="1:9" ht="18.75" x14ac:dyDescent="0.25">
      <c r="A672" s="18" t="s">
        <v>1567</v>
      </c>
      <c r="B672" s="44" t="s">
        <v>1568</v>
      </c>
      <c r="C672" s="20"/>
      <c r="D672" s="20"/>
      <c r="E672" s="20"/>
      <c r="F672" s="16"/>
      <c r="G672" s="25"/>
      <c r="H672" s="49"/>
      <c r="I672" s="49"/>
    </row>
    <row r="673" spans="1:9" ht="18.75" x14ac:dyDescent="0.25">
      <c r="A673" s="28">
        <v>14</v>
      </c>
      <c r="B673" s="43" t="s">
        <v>1571</v>
      </c>
      <c r="C673" s="20"/>
      <c r="D673" s="20"/>
      <c r="E673" s="20"/>
      <c r="F673" s="16">
        <v>3402</v>
      </c>
      <c r="G673" s="25"/>
      <c r="H673" s="49"/>
      <c r="I673" s="49"/>
    </row>
    <row r="674" spans="1:9" ht="31.5" x14ac:dyDescent="0.25">
      <c r="A674" s="18" t="s">
        <v>1572</v>
      </c>
      <c r="B674" s="44" t="s">
        <v>1573</v>
      </c>
      <c r="C674" s="20">
        <v>3842</v>
      </c>
      <c r="D674" s="20">
        <f t="shared" ref="D674:D683" si="76">C674*0.2</f>
        <v>768.40000000000009</v>
      </c>
      <c r="E674" s="20">
        <f t="shared" ref="E674:E683" si="77">SUM(C674:D674)</f>
        <v>4610.3999999999996</v>
      </c>
      <c r="F674" s="16">
        <v>3402</v>
      </c>
      <c r="G674" s="25" t="s">
        <v>1574</v>
      </c>
      <c r="H674" s="49"/>
      <c r="I674" s="49"/>
    </row>
    <row r="675" spans="1:9" ht="18.75" x14ac:dyDescent="0.25">
      <c r="A675" s="18" t="s">
        <v>1575</v>
      </c>
      <c r="B675" s="44" t="s">
        <v>1576</v>
      </c>
      <c r="C675" s="20">
        <v>2561</v>
      </c>
      <c r="D675" s="20">
        <f t="shared" si="76"/>
        <v>512.20000000000005</v>
      </c>
      <c r="E675" s="20">
        <f t="shared" si="77"/>
        <v>3073.2</v>
      </c>
      <c r="F675" s="16">
        <v>3402</v>
      </c>
      <c r="G675" s="25" t="s">
        <v>1577</v>
      </c>
      <c r="H675" s="49"/>
      <c r="I675" s="49"/>
    </row>
    <row r="676" spans="1:9" ht="37.5" x14ac:dyDescent="0.25">
      <c r="A676" s="18" t="s">
        <v>1578</v>
      </c>
      <c r="B676" s="44" t="s">
        <v>1579</v>
      </c>
      <c r="C676" s="20">
        <v>2955</v>
      </c>
      <c r="D676" s="20">
        <f t="shared" si="76"/>
        <v>591</v>
      </c>
      <c r="E676" s="20">
        <f t="shared" si="77"/>
        <v>3546</v>
      </c>
      <c r="F676" s="16">
        <v>3402</v>
      </c>
      <c r="G676" s="25" t="s">
        <v>1580</v>
      </c>
      <c r="H676" s="49"/>
      <c r="I676" s="49"/>
    </row>
    <row r="677" spans="1:9" ht="18.75" x14ac:dyDescent="0.25">
      <c r="A677" s="18" t="s">
        <v>1583</v>
      </c>
      <c r="B677" s="44" t="s">
        <v>1584</v>
      </c>
      <c r="C677" s="20">
        <v>2561</v>
      </c>
      <c r="D677" s="20">
        <f t="shared" si="76"/>
        <v>512.20000000000005</v>
      </c>
      <c r="E677" s="20">
        <f t="shared" si="77"/>
        <v>3073.2</v>
      </c>
      <c r="F677" s="16">
        <v>3402</v>
      </c>
      <c r="G677" s="25" t="s">
        <v>1585</v>
      </c>
      <c r="H677" s="49"/>
      <c r="I677" s="49"/>
    </row>
    <row r="678" spans="1:9" ht="18.75" x14ac:dyDescent="0.25">
      <c r="A678" s="18" t="s">
        <v>1586</v>
      </c>
      <c r="B678" s="44" t="s">
        <v>1587</v>
      </c>
      <c r="C678" s="20">
        <v>2266</v>
      </c>
      <c r="D678" s="20">
        <f t="shared" si="76"/>
        <v>453.20000000000005</v>
      </c>
      <c r="E678" s="20">
        <f t="shared" si="77"/>
        <v>2719.2</v>
      </c>
      <c r="F678" s="16">
        <v>3402</v>
      </c>
      <c r="G678" s="25" t="s">
        <v>1577</v>
      </c>
      <c r="H678" s="49"/>
      <c r="I678" s="49"/>
    </row>
    <row r="679" spans="1:9" ht="31.5" x14ac:dyDescent="0.25">
      <c r="A679" s="18" t="s">
        <v>1588</v>
      </c>
      <c r="B679" s="44" t="s">
        <v>1533</v>
      </c>
      <c r="C679" s="20">
        <v>2561</v>
      </c>
      <c r="D679" s="20">
        <f t="shared" si="76"/>
        <v>512.20000000000005</v>
      </c>
      <c r="E679" s="20">
        <f t="shared" si="77"/>
        <v>3073.2</v>
      </c>
      <c r="F679" s="16">
        <v>3402</v>
      </c>
      <c r="G679" s="25" t="s">
        <v>1589</v>
      </c>
      <c r="H679" s="49"/>
      <c r="I679" s="49"/>
    </row>
    <row r="680" spans="1:9" ht="18.75" x14ac:dyDescent="0.25">
      <c r="A680" s="18" t="s">
        <v>1590</v>
      </c>
      <c r="B680" s="44" t="s">
        <v>1416</v>
      </c>
      <c r="C680" s="20">
        <v>985</v>
      </c>
      <c r="D680" s="20">
        <f t="shared" si="76"/>
        <v>197</v>
      </c>
      <c r="E680" s="20">
        <f t="shared" si="77"/>
        <v>1182</v>
      </c>
      <c r="F680" s="16">
        <v>3402</v>
      </c>
      <c r="G680" s="25" t="s">
        <v>1591</v>
      </c>
      <c r="H680" s="49"/>
      <c r="I680" s="49"/>
    </row>
    <row r="681" spans="1:9" ht="18.75" x14ac:dyDescent="0.25">
      <c r="A681" s="18" t="s">
        <v>1592</v>
      </c>
      <c r="B681" s="44" t="s">
        <v>1593</v>
      </c>
      <c r="C681" s="20">
        <v>985</v>
      </c>
      <c r="D681" s="20">
        <f t="shared" si="76"/>
        <v>197</v>
      </c>
      <c r="E681" s="20">
        <f t="shared" si="77"/>
        <v>1182</v>
      </c>
      <c r="F681" s="16">
        <v>3402</v>
      </c>
      <c r="G681" s="25" t="s">
        <v>1591</v>
      </c>
      <c r="H681" s="49"/>
      <c r="I681" s="49"/>
    </row>
    <row r="682" spans="1:9" ht="18.75" x14ac:dyDescent="0.25">
      <c r="A682" s="18" t="s">
        <v>1594</v>
      </c>
      <c r="B682" s="44" t="s">
        <v>1595</v>
      </c>
      <c r="C682" s="20">
        <v>2857</v>
      </c>
      <c r="D682" s="20">
        <f t="shared" si="76"/>
        <v>571.4</v>
      </c>
      <c r="E682" s="20">
        <f t="shared" si="77"/>
        <v>3428.4</v>
      </c>
      <c r="F682" s="16">
        <v>3402</v>
      </c>
      <c r="G682" s="25" t="s">
        <v>1596</v>
      </c>
      <c r="H682" s="49"/>
      <c r="I682" s="49"/>
    </row>
    <row r="683" spans="1:9" ht="18.75" x14ac:dyDescent="0.25">
      <c r="A683" s="18" t="s">
        <v>1597</v>
      </c>
      <c r="B683" s="44" t="s">
        <v>1598</v>
      </c>
      <c r="C683" s="20">
        <v>2561</v>
      </c>
      <c r="D683" s="20">
        <f t="shared" si="76"/>
        <v>512.20000000000005</v>
      </c>
      <c r="E683" s="20">
        <f t="shared" si="77"/>
        <v>3073.2</v>
      </c>
      <c r="F683" s="16">
        <v>3402</v>
      </c>
      <c r="G683" s="25" t="s">
        <v>1577</v>
      </c>
      <c r="H683" s="49"/>
      <c r="I683" s="49"/>
    </row>
    <row r="684" spans="1:9" ht="18.75" x14ac:dyDescent="0.25">
      <c r="A684" s="18" t="s">
        <v>1581</v>
      </c>
      <c r="B684" s="44" t="s">
        <v>1582</v>
      </c>
      <c r="C684" s="20"/>
      <c r="D684" s="20"/>
      <c r="E684" s="20"/>
      <c r="F684" s="16">
        <v>3402</v>
      </c>
      <c r="G684" s="25"/>
      <c r="H684" s="49"/>
      <c r="I684" s="49"/>
    </row>
    <row r="685" spans="1:9" ht="37.5" x14ac:dyDescent="0.25">
      <c r="A685" s="28">
        <v>15</v>
      </c>
      <c r="B685" s="36" t="s">
        <v>1599</v>
      </c>
      <c r="C685" s="20"/>
      <c r="D685" s="20"/>
      <c r="E685" s="20"/>
      <c r="F685" s="16">
        <v>3402</v>
      </c>
      <c r="G685" s="25"/>
      <c r="H685" s="49"/>
      <c r="I685" s="49"/>
    </row>
    <row r="686" spans="1:9" ht="18.75" x14ac:dyDescent="0.25">
      <c r="A686" s="28" t="s">
        <v>1600</v>
      </c>
      <c r="B686" s="36" t="s">
        <v>1601</v>
      </c>
      <c r="C686" s="20"/>
      <c r="D686" s="20"/>
      <c r="E686" s="20"/>
      <c r="F686" s="16">
        <v>3402</v>
      </c>
      <c r="G686" s="25"/>
      <c r="H686" s="49"/>
      <c r="I686" s="49"/>
    </row>
    <row r="687" spans="1:9" ht="18.75" x14ac:dyDescent="0.25">
      <c r="A687" s="28" t="s">
        <v>1602</v>
      </c>
      <c r="B687" s="36" t="s">
        <v>1603</v>
      </c>
      <c r="C687" s="20"/>
      <c r="D687" s="20"/>
      <c r="E687" s="20"/>
      <c r="F687" s="16">
        <v>3402</v>
      </c>
      <c r="G687" s="25"/>
      <c r="H687" s="49"/>
      <c r="I687" s="49"/>
    </row>
    <row r="688" spans="1:9" ht="31.5" x14ac:dyDescent="0.25">
      <c r="A688" s="18" t="s">
        <v>1604</v>
      </c>
      <c r="B688" s="35" t="s">
        <v>1416</v>
      </c>
      <c r="C688" s="20">
        <v>985</v>
      </c>
      <c r="D688" s="20">
        <f t="shared" ref="D688:D692" si="78">C688*0.2</f>
        <v>197</v>
      </c>
      <c r="E688" s="20">
        <f t="shared" ref="E688:E692" si="79">SUM(C688:D688)</f>
        <v>1182</v>
      </c>
      <c r="F688" s="16">
        <v>3402</v>
      </c>
      <c r="G688" s="25" t="s">
        <v>1605</v>
      </c>
      <c r="H688" s="49"/>
      <c r="I688" s="49"/>
    </row>
    <row r="689" spans="1:9" ht="18.75" x14ac:dyDescent="0.25">
      <c r="A689" s="18" t="s">
        <v>1606</v>
      </c>
      <c r="B689" s="35" t="s">
        <v>492</v>
      </c>
      <c r="C689" s="20">
        <v>985</v>
      </c>
      <c r="D689" s="20">
        <f t="shared" si="78"/>
        <v>197</v>
      </c>
      <c r="E689" s="20">
        <f t="shared" si="79"/>
        <v>1182</v>
      </c>
      <c r="F689" s="16">
        <v>3402</v>
      </c>
      <c r="G689" s="25" t="s">
        <v>1607</v>
      </c>
      <c r="H689" s="49"/>
      <c r="I689" s="49"/>
    </row>
    <row r="690" spans="1:9" ht="18.75" x14ac:dyDescent="0.25">
      <c r="A690" s="18" t="s">
        <v>1608</v>
      </c>
      <c r="B690" s="35" t="s">
        <v>1609</v>
      </c>
      <c r="C690" s="20">
        <v>2281</v>
      </c>
      <c r="D690" s="20">
        <f t="shared" si="78"/>
        <v>456.20000000000005</v>
      </c>
      <c r="E690" s="20">
        <f t="shared" si="79"/>
        <v>2737.2</v>
      </c>
      <c r="F690" s="16">
        <v>3402</v>
      </c>
      <c r="G690" s="25" t="s">
        <v>1607</v>
      </c>
      <c r="H690" s="49"/>
      <c r="I690" s="49"/>
    </row>
    <row r="691" spans="1:9" ht="31.5" x14ac:dyDescent="0.25">
      <c r="A691" s="18" t="s">
        <v>1610</v>
      </c>
      <c r="B691" s="35" t="s">
        <v>1611</v>
      </c>
      <c r="C691" s="20">
        <v>985</v>
      </c>
      <c r="D691" s="20">
        <f t="shared" si="78"/>
        <v>197</v>
      </c>
      <c r="E691" s="20">
        <f t="shared" si="79"/>
        <v>1182</v>
      </c>
      <c r="F691" s="16">
        <v>3402</v>
      </c>
      <c r="G691" s="25" t="s">
        <v>1605</v>
      </c>
      <c r="H691" s="49"/>
      <c r="I691" s="49"/>
    </row>
    <row r="692" spans="1:9" ht="18.75" x14ac:dyDescent="0.25">
      <c r="A692" s="18" t="s">
        <v>1612</v>
      </c>
      <c r="B692" s="35" t="s">
        <v>1404</v>
      </c>
      <c r="C692" s="20">
        <v>2363</v>
      </c>
      <c r="D692" s="20">
        <f t="shared" si="78"/>
        <v>472.6</v>
      </c>
      <c r="E692" s="20">
        <f t="shared" si="79"/>
        <v>2835.6</v>
      </c>
      <c r="F692" s="16">
        <v>3402</v>
      </c>
      <c r="G692" s="25" t="s">
        <v>1613</v>
      </c>
      <c r="H692" s="49"/>
      <c r="I692" s="49"/>
    </row>
    <row r="693" spans="1:9" ht="18.75" x14ac:dyDescent="0.25">
      <c r="A693" s="28" t="s">
        <v>1614</v>
      </c>
      <c r="B693" s="36" t="s">
        <v>1615</v>
      </c>
      <c r="C693" s="20"/>
      <c r="D693" s="20"/>
      <c r="E693" s="20"/>
      <c r="F693" s="16">
        <v>3402</v>
      </c>
      <c r="G693" s="25"/>
      <c r="H693" s="49"/>
      <c r="I693" s="49"/>
    </row>
    <row r="694" spans="1:9" ht="18.75" x14ac:dyDescent="0.25">
      <c r="A694" s="18" t="s">
        <v>1616</v>
      </c>
      <c r="B694" s="35" t="s">
        <v>624</v>
      </c>
      <c r="C694" s="20">
        <v>590</v>
      </c>
      <c r="D694" s="20">
        <f t="shared" ref="D694:D699" si="80">C694*0.2</f>
        <v>118</v>
      </c>
      <c r="E694" s="20">
        <f t="shared" ref="E694:E699" si="81">SUM(C694:D694)</f>
        <v>708</v>
      </c>
      <c r="F694" s="16">
        <v>3402</v>
      </c>
      <c r="G694" s="25" t="s">
        <v>1617</v>
      </c>
      <c r="H694" s="49"/>
      <c r="I694" s="49"/>
    </row>
    <row r="695" spans="1:9" ht="18.75" x14ac:dyDescent="0.25">
      <c r="A695" s="18" t="s">
        <v>1618</v>
      </c>
      <c r="B695" s="35" t="s">
        <v>1619</v>
      </c>
      <c r="C695" s="20">
        <v>1189</v>
      </c>
      <c r="D695" s="20">
        <f t="shared" si="80"/>
        <v>237.8</v>
      </c>
      <c r="E695" s="20">
        <f t="shared" si="81"/>
        <v>1426.8</v>
      </c>
      <c r="F695" s="16">
        <v>3402</v>
      </c>
      <c r="G695" s="25" t="s">
        <v>1617</v>
      </c>
      <c r="H695" s="49"/>
      <c r="I695" s="49"/>
    </row>
    <row r="696" spans="1:9" ht="18.75" x14ac:dyDescent="0.25">
      <c r="A696" s="18" t="s">
        <v>1620</v>
      </c>
      <c r="B696" s="35" t="s">
        <v>1621</v>
      </c>
      <c r="C696" s="20">
        <v>1081</v>
      </c>
      <c r="D696" s="20">
        <f t="shared" si="80"/>
        <v>216.20000000000002</v>
      </c>
      <c r="E696" s="20">
        <f t="shared" si="81"/>
        <v>1297.2</v>
      </c>
      <c r="F696" s="16">
        <v>3402</v>
      </c>
      <c r="G696" s="25" t="s">
        <v>1617</v>
      </c>
      <c r="H696" s="49"/>
      <c r="I696" s="49"/>
    </row>
    <row r="697" spans="1:9" ht="31.5" x14ac:dyDescent="0.25">
      <c r="A697" s="18" t="s">
        <v>1622</v>
      </c>
      <c r="B697" s="35" t="s">
        <v>986</v>
      </c>
      <c r="C697" s="20">
        <v>786</v>
      </c>
      <c r="D697" s="20">
        <f t="shared" si="80"/>
        <v>157.20000000000002</v>
      </c>
      <c r="E697" s="20">
        <f t="shared" si="81"/>
        <v>943.2</v>
      </c>
      <c r="F697" s="16">
        <v>3402</v>
      </c>
      <c r="G697" s="25" t="s">
        <v>1623</v>
      </c>
      <c r="H697" s="49"/>
      <c r="I697" s="49"/>
    </row>
    <row r="698" spans="1:9" ht="31.5" x14ac:dyDescent="0.25">
      <c r="A698" s="18" t="s">
        <v>1624</v>
      </c>
      <c r="B698" s="35" t="s">
        <v>1366</v>
      </c>
      <c r="C698" s="20">
        <v>786</v>
      </c>
      <c r="D698" s="20">
        <f t="shared" si="80"/>
        <v>157.20000000000002</v>
      </c>
      <c r="E698" s="20">
        <f t="shared" si="81"/>
        <v>943.2</v>
      </c>
      <c r="F698" s="16">
        <v>3402</v>
      </c>
      <c r="G698" s="25" t="s">
        <v>1623</v>
      </c>
      <c r="H698" s="49"/>
      <c r="I698" s="49"/>
    </row>
    <row r="699" spans="1:9" ht="18.75" x14ac:dyDescent="0.25">
      <c r="A699" s="18" t="s">
        <v>1625</v>
      </c>
      <c r="B699" s="35" t="s">
        <v>661</v>
      </c>
      <c r="C699" s="20">
        <v>1377</v>
      </c>
      <c r="D699" s="20">
        <f t="shared" si="80"/>
        <v>275.40000000000003</v>
      </c>
      <c r="E699" s="20">
        <f t="shared" si="81"/>
        <v>1652.4</v>
      </c>
      <c r="F699" s="16">
        <v>3402</v>
      </c>
      <c r="G699" s="25" t="s">
        <v>1617</v>
      </c>
      <c r="H699" s="49"/>
      <c r="I699" s="49"/>
    </row>
    <row r="700" spans="1:9" ht="18.75" x14ac:dyDescent="0.25">
      <c r="A700" s="28" t="s">
        <v>1626</v>
      </c>
      <c r="B700" s="36" t="s">
        <v>1627</v>
      </c>
      <c r="C700" s="20"/>
      <c r="D700" s="20"/>
      <c r="E700" s="20"/>
      <c r="F700" s="16">
        <v>3402</v>
      </c>
      <c r="G700" s="25"/>
      <c r="H700" s="49"/>
      <c r="I700" s="49"/>
    </row>
    <row r="701" spans="1:9" ht="18.75" x14ac:dyDescent="0.25">
      <c r="A701" s="18" t="s">
        <v>1628</v>
      </c>
      <c r="B701" s="35" t="s">
        <v>1263</v>
      </c>
      <c r="C701" s="20">
        <v>786</v>
      </c>
      <c r="D701" s="20">
        <f t="shared" ref="D701:D703" si="82">C701*0.2</f>
        <v>157.20000000000002</v>
      </c>
      <c r="E701" s="20">
        <f t="shared" ref="E701:E703" si="83">SUM(C701:D701)</f>
        <v>943.2</v>
      </c>
      <c r="F701" s="16">
        <v>3402</v>
      </c>
      <c r="G701" s="25" t="s">
        <v>1629</v>
      </c>
      <c r="H701" s="49"/>
      <c r="I701" s="49"/>
    </row>
    <row r="702" spans="1:9" ht="18.75" x14ac:dyDescent="0.25">
      <c r="A702" s="18" t="s">
        <v>1630</v>
      </c>
      <c r="B702" s="35" t="s">
        <v>1260</v>
      </c>
      <c r="C702" s="20">
        <v>786</v>
      </c>
      <c r="D702" s="20">
        <f t="shared" si="82"/>
        <v>157.20000000000002</v>
      </c>
      <c r="E702" s="20">
        <f t="shared" si="83"/>
        <v>943.2</v>
      </c>
      <c r="F702" s="16">
        <v>3402</v>
      </c>
      <c r="G702" s="25" t="s">
        <v>1629</v>
      </c>
      <c r="H702" s="49"/>
      <c r="I702" s="49"/>
    </row>
    <row r="703" spans="1:9" ht="18.75" x14ac:dyDescent="0.25">
      <c r="A703" s="18" t="s">
        <v>1631</v>
      </c>
      <c r="B703" s="35" t="s">
        <v>1366</v>
      </c>
      <c r="C703" s="20">
        <v>786</v>
      </c>
      <c r="D703" s="20">
        <f t="shared" si="82"/>
        <v>157.20000000000002</v>
      </c>
      <c r="E703" s="20">
        <f t="shared" si="83"/>
        <v>943.2</v>
      </c>
      <c r="F703" s="16">
        <v>3402</v>
      </c>
      <c r="G703" s="25" t="s">
        <v>1629</v>
      </c>
      <c r="H703" s="49"/>
      <c r="I703" s="49"/>
    </row>
    <row r="704" spans="1:9" ht="18.75" x14ac:dyDescent="0.25">
      <c r="A704" s="28" t="s">
        <v>1632</v>
      </c>
      <c r="B704" s="36" t="s">
        <v>1633</v>
      </c>
      <c r="C704" s="20"/>
      <c r="D704" s="20"/>
      <c r="E704" s="20"/>
      <c r="F704" s="16">
        <v>3402</v>
      </c>
      <c r="G704" s="25"/>
      <c r="H704" s="49"/>
      <c r="I704" s="49"/>
    </row>
    <row r="705" spans="1:9" ht="18.75" x14ac:dyDescent="0.25">
      <c r="A705" s="18" t="s">
        <v>1634</v>
      </c>
      <c r="B705" s="35" t="s">
        <v>1635</v>
      </c>
      <c r="C705" s="20">
        <v>985</v>
      </c>
      <c r="D705" s="20">
        <f t="shared" ref="D705:D708" si="84">C705*0.2</f>
        <v>197</v>
      </c>
      <c r="E705" s="20">
        <f t="shared" ref="E705:E708" si="85">SUM(C705:D705)</f>
        <v>1182</v>
      </c>
      <c r="F705" s="16">
        <v>3402</v>
      </c>
      <c r="G705" s="25" t="s">
        <v>1636</v>
      </c>
      <c r="H705" s="49"/>
      <c r="I705" s="49"/>
    </row>
    <row r="706" spans="1:9" ht="18.75" x14ac:dyDescent="0.25">
      <c r="A706" s="18" t="s">
        <v>1637</v>
      </c>
      <c r="B706" s="35" t="s">
        <v>1638</v>
      </c>
      <c r="C706" s="20">
        <v>1181</v>
      </c>
      <c r="D706" s="20">
        <f t="shared" si="84"/>
        <v>236.20000000000002</v>
      </c>
      <c r="E706" s="20">
        <f t="shared" si="85"/>
        <v>1417.2</v>
      </c>
      <c r="F706" s="16">
        <v>3402</v>
      </c>
      <c r="G706" s="25" t="s">
        <v>1639</v>
      </c>
      <c r="H706" s="49"/>
      <c r="I706" s="49"/>
    </row>
    <row r="707" spans="1:9" ht="18.75" x14ac:dyDescent="0.25">
      <c r="A707" s="18" t="s">
        <v>1640</v>
      </c>
      <c r="B707" s="35" t="s">
        <v>1366</v>
      </c>
      <c r="C707" s="20">
        <v>786</v>
      </c>
      <c r="D707" s="20">
        <f t="shared" si="84"/>
        <v>157.20000000000002</v>
      </c>
      <c r="E707" s="20">
        <f t="shared" si="85"/>
        <v>943.2</v>
      </c>
      <c r="F707" s="16">
        <v>3402</v>
      </c>
      <c r="G707" s="25" t="s">
        <v>1636</v>
      </c>
      <c r="H707" s="49"/>
      <c r="I707" s="49"/>
    </row>
    <row r="708" spans="1:9" ht="18.75" x14ac:dyDescent="0.25">
      <c r="A708" s="18" t="s">
        <v>1641</v>
      </c>
      <c r="B708" s="35" t="s">
        <v>1260</v>
      </c>
      <c r="C708" s="20">
        <v>786</v>
      </c>
      <c r="D708" s="20">
        <f t="shared" si="84"/>
        <v>157.20000000000002</v>
      </c>
      <c r="E708" s="20">
        <f t="shared" si="85"/>
        <v>943.2</v>
      </c>
      <c r="F708" s="16">
        <v>3402</v>
      </c>
      <c r="G708" s="25" t="s">
        <v>1636</v>
      </c>
      <c r="H708" s="49"/>
      <c r="I708" s="49"/>
    </row>
    <row r="709" spans="1:9" ht="18.75" x14ac:dyDescent="0.25">
      <c r="A709" s="28" t="s">
        <v>1642</v>
      </c>
      <c r="B709" s="36" t="s">
        <v>1643</v>
      </c>
      <c r="C709" s="20"/>
      <c r="D709" s="20"/>
      <c r="E709" s="20"/>
      <c r="F709" s="16">
        <v>3402</v>
      </c>
      <c r="G709" s="25"/>
      <c r="H709" s="49"/>
      <c r="I709" s="49"/>
    </row>
    <row r="710" spans="1:9" ht="63" x14ac:dyDescent="0.25">
      <c r="A710" s="18" t="s">
        <v>1644</v>
      </c>
      <c r="B710" s="35" t="s">
        <v>1260</v>
      </c>
      <c r="C710" s="20">
        <v>885</v>
      </c>
      <c r="D710" s="20">
        <f t="shared" ref="D710:D717" si="86">C710*0.2</f>
        <v>177</v>
      </c>
      <c r="E710" s="20">
        <f t="shared" ref="E710:E717" si="87">SUM(C710:D710)</f>
        <v>1062</v>
      </c>
      <c r="F710" s="16">
        <v>3402</v>
      </c>
      <c r="G710" s="25" t="s">
        <v>1645</v>
      </c>
      <c r="H710" s="49"/>
      <c r="I710" s="49"/>
    </row>
    <row r="711" spans="1:9" ht="18.75" x14ac:dyDescent="0.25">
      <c r="A711" s="18" t="s">
        <v>1646</v>
      </c>
      <c r="B711" s="35" t="s">
        <v>1635</v>
      </c>
      <c r="C711" s="20">
        <v>985</v>
      </c>
      <c r="D711" s="20">
        <f t="shared" si="86"/>
        <v>197</v>
      </c>
      <c r="E711" s="20">
        <f t="shared" si="87"/>
        <v>1182</v>
      </c>
      <c r="F711" s="16">
        <v>3402</v>
      </c>
      <c r="G711" s="25" t="s">
        <v>1647</v>
      </c>
      <c r="H711" s="49"/>
      <c r="I711" s="49"/>
    </row>
    <row r="712" spans="1:9" ht="37.5" x14ac:dyDescent="0.25">
      <c r="A712" s="18" t="s">
        <v>1648</v>
      </c>
      <c r="B712" s="35" t="s">
        <v>1649</v>
      </c>
      <c r="C712" s="20">
        <v>3392</v>
      </c>
      <c r="D712" s="20">
        <f t="shared" si="86"/>
        <v>678.40000000000009</v>
      </c>
      <c r="E712" s="20">
        <f t="shared" si="87"/>
        <v>4070.4</v>
      </c>
      <c r="F712" s="16">
        <v>3402</v>
      </c>
      <c r="G712" s="25" t="s">
        <v>1650</v>
      </c>
      <c r="H712" s="49"/>
      <c r="I712" s="49"/>
    </row>
    <row r="713" spans="1:9" ht="18.75" x14ac:dyDescent="0.25">
      <c r="A713" s="18" t="s">
        <v>1651</v>
      </c>
      <c r="B713" s="35" t="s">
        <v>1652</v>
      </c>
      <c r="C713" s="20">
        <v>2974</v>
      </c>
      <c r="D713" s="20">
        <f t="shared" si="86"/>
        <v>594.80000000000007</v>
      </c>
      <c r="E713" s="20">
        <f t="shared" si="87"/>
        <v>3568.8</v>
      </c>
      <c r="F713" s="16">
        <v>3402</v>
      </c>
      <c r="G713" s="25" t="s">
        <v>1650</v>
      </c>
      <c r="H713" s="49"/>
      <c r="I713" s="49"/>
    </row>
    <row r="714" spans="1:9" ht="18.75" x14ac:dyDescent="0.25">
      <c r="A714" s="18" t="s">
        <v>1653</v>
      </c>
      <c r="B714" s="35" t="s">
        <v>1654</v>
      </c>
      <c r="C714" s="20">
        <v>3049</v>
      </c>
      <c r="D714" s="20">
        <f t="shared" si="86"/>
        <v>609.80000000000007</v>
      </c>
      <c r="E714" s="20">
        <f t="shared" si="87"/>
        <v>3658.8</v>
      </c>
      <c r="F714" s="16">
        <v>3402</v>
      </c>
      <c r="G714" s="25" t="s">
        <v>1650</v>
      </c>
      <c r="H714" s="49"/>
      <c r="I714" s="49"/>
    </row>
    <row r="715" spans="1:9" ht="18.75" x14ac:dyDescent="0.25">
      <c r="A715" s="18" t="s">
        <v>1655</v>
      </c>
      <c r="B715" s="35" t="s">
        <v>1656</v>
      </c>
      <c r="C715" s="20">
        <v>3025</v>
      </c>
      <c r="D715" s="20">
        <f t="shared" si="86"/>
        <v>605</v>
      </c>
      <c r="E715" s="20">
        <f t="shared" si="87"/>
        <v>3630</v>
      </c>
      <c r="F715" s="16">
        <v>3402</v>
      </c>
      <c r="G715" s="25" t="s">
        <v>1650</v>
      </c>
      <c r="H715" s="49"/>
      <c r="I715" s="49"/>
    </row>
    <row r="716" spans="1:9" ht="18.75" x14ac:dyDescent="0.25">
      <c r="A716" s="18" t="s">
        <v>1657</v>
      </c>
      <c r="B716" s="35" t="s">
        <v>1658</v>
      </c>
      <c r="C716" s="20">
        <v>3010</v>
      </c>
      <c r="D716" s="20">
        <f t="shared" si="86"/>
        <v>602</v>
      </c>
      <c r="E716" s="20">
        <f t="shared" si="87"/>
        <v>3612</v>
      </c>
      <c r="F716" s="16">
        <v>3402</v>
      </c>
      <c r="G716" s="25" t="s">
        <v>1650</v>
      </c>
      <c r="H716" s="49"/>
      <c r="I716" s="49"/>
    </row>
    <row r="717" spans="1:9" ht="31.5" x14ac:dyDescent="0.25">
      <c r="A717" s="18" t="s">
        <v>1659</v>
      </c>
      <c r="B717" s="35" t="s">
        <v>1366</v>
      </c>
      <c r="C717" s="20">
        <v>786</v>
      </c>
      <c r="D717" s="20">
        <f t="shared" si="86"/>
        <v>157.20000000000002</v>
      </c>
      <c r="E717" s="20">
        <f t="shared" si="87"/>
        <v>943.2</v>
      </c>
      <c r="F717" s="16">
        <v>3402</v>
      </c>
      <c r="G717" s="25" t="s">
        <v>1660</v>
      </c>
      <c r="H717" s="49"/>
      <c r="I717" s="49"/>
    </row>
    <row r="718" spans="1:9" ht="40.5" customHeight="1" x14ac:dyDescent="0.25">
      <c r="A718" s="28" t="s">
        <v>1661</v>
      </c>
      <c r="B718" s="36" t="s">
        <v>1662</v>
      </c>
      <c r="C718" s="20"/>
      <c r="D718" s="20"/>
      <c r="E718" s="20"/>
      <c r="F718" s="16">
        <v>3402</v>
      </c>
      <c r="G718" s="25"/>
      <c r="H718" s="49"/>
      <c r="I718" s="49"/>
    </row>
    <row r="719" spans="1:9" ht="31.5" x14ac:dyDescent="0.25">
      <c r="A719" s="18" t="s">
        <v>1663</v>
      </c>
      <c r="B719" s="35" t="s">
        <v>1260</v>
      </c>
      <c r="C719" s="20">
        <v>786</v>
      </c>
      <c r="D719" s="20">
        <f t="shared" ref="D719:D722" si="88">C719*0.2</f>
        <v>157.20000000000002</v>
      </c>
      <c r="E719" s="20">
        <f t="shared" ref="E719:E722" si="89">SUM(C719:D719)</f>
        <v>943.2</v>
      </c>
      <c r="F719" s="16">
        <v>3402</v>
      </c>
      <c r="G719" s="25" t="s">
        <v>1664</v>
      </c>
      <c r="H719" s="49"/>
      <c r="I719" s="49"/>
    </row>
    <row r="720" spans="1:9" ht="18.75" x14ac:dyDescent="0.25">
      <c r="A720" s="18" t="s">
        <v>1665</v>
      </c>
      <c r="B720" s="35" t="s">
        <v>1666</v>
      </c>
      <c r="C720" s="20">
        <v>786</v>
      </c>
      <c r="D720" s="20">
        <f t="shared" si="88"/>
        <v>157.20000000000002</v>
      </c>
      <c r="E720" s="20">
        <f t="shared" si="89"/>
        <v>943.2</v>
      </c>
      <c r="F720" s="16">
        <v>3402</v>
      </c>
      <c r="G720" s="25" t="s">
        <v>1667</v>
      </c>
      <c r="H720" s="49"/>
      <c r="I720" s="49"/>
    </row>
    <row r="721" spans="1:9" ht="31.5" x14ac:dyDescent="0.25">
      <c r="A721" s="18" t="s">
        <v>1668</v>
      </c>
      <c r="B721" s="35" t="s">
        <v>1366</v>
      </c>
      <c r="C721" s="20">
        <v>786</v>
      </c>
      <c r="D721" s="20">
        <f t="shared" si="88"/>
        <v>157.20000000000002</v>
      </c>
      <c r="E721" s="20">
        <f t="shared" si="89"/>
        <v>943.2</v>
      </c>
      <c r="F721" s="16">
        <v>3402</v>
      </c>
      <c r="G721" s="25" t="s">
        <v>1669</v>
      </c>
      <c r="H721" s="49"/>
      <c r="I721" s="49"/>
    </row>
    <row r="722" spans="1:9" ht="31.5" x14ac:dyDescent="0.25">
      <c r="A722" s="18" t="s">
        <v>1670</v>
      </c>
      <c r="B722" s="35" t="s">
        <v>1263</v>
      </c>
      <c r="C722" s="20">
        <v>786</v>
      </c>
      <c r="D722" s="20">
        <f t="shared" si="88"/>
        <v>157.20000000000002</v>
      </c>
      <c r="E722" s="20">
        <f t="shared" si="89"/>
        <v>943.2</v>
      </c>
      <c r="F722" s="16">
        <v>3402</v>
      </c>
      <c r="G722" s="25" t="s">
        <v>1669</v>
      </c>
      <c r="H722" s="49"/>
      <c r="I722" s="49"/>
    </row>
    <row r="723" spans="1:9" ht="18.75" x14ac:dyDescent="0.25">
      <c r="A723" s="28" t="s">
        <v>1671</v>
      </c>
      <c r="B723" s="36" t="s">
        <v>1672</v>
      </c>
      <c r="C723" s="20"/>
      <c r="D723" s="20"/>
      <c r="E723" s="20"/>
      <c r="F723" s="16">
        <v>3402</v>
      </c>
      <c r="G723" s="25"/>
      <c r="H723" s="49"/>
      <c r="I723" s="49"/>
    </row>
    <row r="724" spans="1:9" ht="37.5" x14ac:dyDescent="0.25">
      <c r="A724" s="18" t="s">
        <v>1673</v>
      </c>
      <c r="B724" s="35" t="s">
        <v>1674</v>
      </c>
      <c r="C724" s="20">
        <v>2067</v>
      </c>
      <c r="D724" s="20">
        <f t="shared" ref="D724:D725" si="90">C724*0.2</f>
        <v>413.40000000000003</v>
      </c>
      <c r="E724" s="20">
        <f t="shared" ref="E724:E725" si="91">SUM(C724:D724)</f>
        <v>2480.4</v>
      </c>
      <c r="F724" s="16">
        <v>3402</v>
      </c>
      <c r="G724" s="25" t="s">
        <v>1675</v>
      </c>
      <c r="H724" s="49"/>
      <c r="I724" s="49"/>
    </row>
    <row r="725" spans="1:9" ht="18.75" x14ac:dyDescent="0.25">
      <c r="A725" s="18" t="s">
        <v>1676</v>
      </c>
      <c r="B725" s="35" t="s">
        <v>1677</v>
      </c>
      <c r="C725" s="20">
        <v>2067</v>
      </c>
      <c r="D725" s="20">
        <f t="shared" si="90"/>
        <v>413.40000000000003</v>
      </c>
      <c r="E725" s="20">
        <f t="shared" si="91"/>
        <v>2480.4</v>
      </c>
      <c r="F725" s="16">
        <v>3402</v>
      </c>
      <c r="G725" s="25" t="s">
        <v>1675</v>
      </c>
      <c r="H725" s="49"/>
      <c r="I725" s="49"/>
    </row>
    <row r="726" spans="1:9" ht="18.75" x14ac:dyDescent="0.25">
      <c r="A726" s="28" t="s">
        <v>1678</v>
      </c>
      <c r="B726" s="36" t="s">
        <v>1679</v>
      </c>
      <c r="C726" s="20"/>
      <c r="D726" s="20"/>
      <c r="E726" s="20"/>
      <c r="F726" s="16">
        <v>3402</v>
      </c>
      <c r="G726" s="25"/>
      <c r="H726" s="49"/>
      <c r="I726" s="49"/>
    </row>
    <row r="727" spans="1:9" ht="18.75" x14ac:dyDescent="0.25">
      <c r="A727" s="18" t="s">
        <v>1680</v>
      </c>
      <c r="B727" s="35" t="s">
        <v>762</v>
      </c>
      <c r="C727" s="20">
        <v>786</v>
      </c>
      <c r="D727" s="20">
        <f t="shared" ref="D727:D759" si="92">C727*0.2</f>
        <v>157.20000000000002</v>
      </c>
      <c r="E727" s="20">
        <f t="shared" ref="E727:E759" si="93">SUM(C727:D727)</f>
        <v>943.2</v>
      </c>
      <c r="F727" s="16">
        <v>3402</v>
      </c>
      <c r="G727" s="25" t="s">
        <v>1681</v>
      </c>
      <c r="H727" s="49"/>
      <c r="I727" s="49"/>
    </row>
    <row r="728" spans="1:9" ht="18.75" x14ac:dyDescent="0.25">
      <c r="A728" s="18" t="s">
        <v>1682</v>
      </c>
      <c r="B728" s="35" t="s">
        <v>1683</v>
      </c>
      <c r="C728" s="20">
        <v>1480</v>
      </c>
      <c r="D728" s="20">
        <f t="shared" si="92"/>
        <v>296</v>
      </c>
      <c r="E728" s="20">
        <f t="shared" si="93"/>
        <v>1776</v>
      </c>
      <c r="F728" s="16">
        <v>3402</v>
      </c>
      <c r="G728" s="25" t="s">
        <v>1681</v>
      </c>
      <c r="H728" s="49"/>
      <c r="I728" s="49"/>
    </row>
    <row r="729" spans="1:9" ht="31.5" x14ac:dyDescent="0.25">
      <c r="A729" s="18" t="s">
        <v>1684</v>
      </c>
      <c r="B729" s="35" t="s">
        <v>1263</v>
      </c>
      <c r="C729" s="20">
        <v>885</v>
      </c>
      <c r="D729" s="20">
        <f t="shared" si="92"/>
        <v>177</v>
      </c>
      <c r="E729" s="20">
        <f t="shared" si="93"/>
        <v>1062</v>
      </c>
      <c r="F729" s="16">
        <v>3402</v>
      </c>
      <c r="G729" s="25" t="s">
        <v>1685</v>
      </c>
      <c r="H729" s="49"/>
      <c r="I729" s="49"/>
    </row>
    <row r="730" spans="1:9" ht="31.5" x14ac:dyDescent="0.25">
      <c r="A730" s="18" t="s">
        <v>1686</v>
      </c>
      <c r="B730" s="35" t="s">
        <v>1687</v>
      </c>
      <c r="C730" s="20">
        <v>1377</v>
      </c>
      <c r="D730" s="20">
        <f t="shared" si="92"/>
        <v>275.40000000000003</v>
      </c>
      <c r="E730" s="20">
        <f t="shared" si="93"/>
        <v>1652.4</v>
      </c>
      <c r="F730" s="16">
        <v>3402</v>
      </c>
      <c r="G730" s="25" t="s">
        <v>1688</v>
      </c>
      <c r="H730" s="49"/>
      <c r="I730" s="49"/>
    </row>
    <row r="731" spans="1:9" ht="37.5" x14ac:dyDescent="0.25">
      <c r="A731" s="18" t="s">
        <v>1689</v>
      </c>
      <c r="B731" s="19" t="s">
        <v>1285</v>
      </c>
      <c r="C731" s="20">
        <v>2965</v>
      </c>
      <c r="D731" s="20">
        <f t="shared" si="92"/>
        <v>593</v>
      </c>
      <c r="E731" s="20">
        <f t="shared" si="93"/>
        <v>3558</v>
      </c>
      <c r="F731" s="16">
        <v>3402</v>
      </c>
      <c r="G731" s="25" t="s">
        <v>1690</v>
      </c>
      <c r="H731" s="49"/>
      <c r="I731" s="49"/>
    </row>
    <row r="732" spans="1:9" ht="18.75" x14ac:dyDescent="0.25">
      <c r="A732" s="28" t="s">
        <v>1691</v>
      </c>
      <c r="B732" s="36" t="s">
        <v>1692</v>
      </c>
      <c r="C732" s="20"/>
      <c r="D732" s="20"/>
      <c r="E732" s="20"/>
      <c r="F732" s="16">
        <v>3402</v>
      </c>
      <c r="G732" s="25"/>
      <c r="H732" s="49"/>
      <c r="I732" s="49"/>
    </row>
    <row r="733" spans="1:9" ht="18.75" x14ac:dyDescent="0.25">
      <c r="A733" s="18" t="s">
        <v>1693</v>
      </c>
      <c r="B733" s="35" t="s">
        <v>1683</v>
      </c>
      <c r="C733" s="20">
        <v>1099</v>
      </c>
      <c r="D733" s="20">
        <f t="shared" si="92"/>
        <v>219.8</v>
      </c>
      <c r="E733" s="20">
        <f t="shared" si="93"/>
        <v>1318.8</v>
      </c>
      <c r="F733" s="16">
        <v>3402</v>
      </c>
      <c r="G733" s="25" t="s">
        <v>1694</v>
      </c>
      <c r="H733" s="49"/>
      <c r="I733" s="49"/>
    </row>
    <row r="734" spans="1:9" ht="18.75" x14ac:dyDescent="0.25">
      <c r="A734" s="18" t="s">
        <v>1695</v>
      </c>
      <c r="B734" s="35" t="s">
        <v>1687</v>
      </c>
      <c r="C734" s="20">
        <v>1377</v>
      </c>
      <c r="D734" s="20">
        <f t="shared" si="92"/>
        <v>275.40000000000003</v>
      </c>
      <c r="E734" s="20">
        <f t="shared" si="93"/>
        <v>1652.4</v>
      </c>
      <c r="F734" s="16">
        <v>3402</v>
      </c>
      <c r="G734" s="25" t="s">
        <v>1696</v>
      </c>
      <c r="H734" s="49"/>
      <c r="I734" s="49"/>
    </row>
    <row r="735" spans="1:9" ht="37.5" x14ac:dyDescent="0.25">
      <c r="A735" s="18" t="s">
        <v>1697</v>
      </c>
      <c r="B735" s="19" t="s">
        <v>1285</v>
      </c>
      <c r="C735" s="20">
        <v>2965</v>
      </c>
      <c r="D735" s="20">
        <f t="shared" si="92"/>
        <v>593</v>
      </c>
      <c r="E735" s="20">
        <f t="shared" si="93"/>
        <v>3558</v>
      </c>
      <c r="F735" s="16">
        <v>3402</v>
      </c>
      <c r="G735" s="25" t="s">
        <v>1690</v>
      </c>
      <c r="H735" s="49"/>
      <c r="I735" s="49"/>
    </row>
    <row r="736" spans="1:9" ht="18.75" x14ac:dyDescent="0.25">
      <c r="A736" s="28" t="s">
        <v>1698</v>
      </c>
      <c r="B736" s="36" t="s">
        <v>1699</v>
      </c>
      <c r="C736" s="20"/>
      <c r="D736" s="20"/>
      <c r="E736" s="20"/>
      <c r="F736" s="16">
        <v>3402</v>
      </c>
      <c r="G736" s="25"/>
      <c r="H736" s="49"/>
      <c r="I736" s="49"/>
    </row>
    <row r="737" spans="1:9" ht="18.75" x14ac:dyDescent="0.25">
      <c r="A737" s="18" t="s">
        <v>1700</v>
      </c>
      <c r="B737" s="35" t="s">
        <v>762</v>
      </c>
      <c r="C737" s="20">
        <v>1081</v>
      </c>
      <c r="D737" s="20">
        <f t="shared" si="92"/>
        <v>216.20000000000002</v>
      </c>
      <c r="E737" s="20">
        <f t="shared" si="93"/>
        <v>1297.2</v>
      </c>
      <c r="F737" s="16">
        <v>3402</v>
      </c>
      <c r="G737" s="25" t="s">
        <v>1701</v>
      </c>
      <c r="H737" s="49"/>
      <c r="I737" s="49"/>
    </row>
    <row r="738" spans="1:9" ht="18.75" x14ac:dyDescent="0.25">
      <c r="A738" s="18" t="s">
        <v>1702</v>
      </c>
      <c r="B738" s="35" t="s">
        <v>1703</v>
      </c>
      <c r="C738" s="20">
        <v>786</v>
      </c>
      <c r="D738" s="20">
        <f t="shared" si="92"/>
        <v>157.20000000000002</v>
      </c>
      <c r="E738" s="20">
        <f t="shared" si="93"/>
        <v>943.2</v>
      </c>
      <c r="F738" s="16">
        <v>3402</v>
      </c>
      <c r="G738" s="25" t="s">
        <v>1701</v>
      </c>
      <c r="H738" s="49"/>
      <c r="I738" s="49"/>
    </row>
    <row r="739" spans="1:9" ht="18.75" x14ac:dyDescent="0.25">
      <c r="A739" s="18" t="s">
        <v>1704</v>
      </c>
      <c r="B739" s="35" t="s">
        <v>498</v>
      </c>
      <c r="C739" s="20">
        <v>1279</v>
      </c>
      <c r="D739" s="20">
        <f t="shared" si="92"/>
        <v>255.8</v>
      </c>
      <c r="E739" s="20">
        <f t="shared" si="93"/>
        <v>1534.8</v>
      </c>
      <c r="F739" s="16">
        <v>3402</v>
      </c>
      <c r="G739" s="25" t="s">
        <v>1701</v>
      </c>
      <c r="H739" s="49"/>
      <c r="I739" s="49"/>
    </row>
    <row r="740" spans="1:9" ht="18.75" x14ac:dyDescent="0.25">
      <c r="A740" s="28" t="s">
        <v>1705</v>
      </c>
      <c r="B740" s="36" t="s">
        <v>1706</v>
      </c>
      <c r="C740" s="20"/>
      <c r="D740" s="20"/>
      <c r="E740" s="20"/>
      <c r="F740" s="16">
        <v>3402</v>
      </c>
      <c r="G740" s="25"/>
      <c r="H740" s="49"/>
      <c r="I740" s="49"/>
    </row>
    <row r="741" spans="1:9" ht="18.75" x14ac:dyDescent="0.25">
      <c r="A741" s="18" t="s">
        <v>1707</v>
      </c>
      <c r="B741" s="35" t="s">
        <v>762</v>
      </c>
      <c r="C741" s="20">
        <v>1081</v>
      </c>
      <c r="D741" s="20">
        <f t="shared" si="92"/>
        <v>216.20000000000002</v>
      </c>
      <c r="E741" s="20">
        <f t="shared" si="93"/>
        <v>1297.2</v>
      </c>
      <c r="F741" s="16">
        <v>3402</v>
      </c>
      <c r="G741" s="25" t="s">
        <v>1708</v>
      </c>
      <c r="H741" s="49"/>
      <c r="I741" s="49"/>
    </row>
    <row r="742" spans="1:9" ht="18.75" x14ac:dyDescent="0.25">
      <c r="A742" s="18" t="s">
        <v>1709</v>
      </c>
      <c r="B742" s="35" t="s">
        <v>498</v>
      </c>
      <c r="C742" s="20">
        <v>1279</v>
      </c>
      <c r="D742" s="20">
        <f t="shared" si="92"/>
        <v>255.8</v>
      </c>
      <c r="E742" s="20">
        <f t="shared" si="93"/>
        <v>1534.8</v>
      </c>
      <c r="F742" s="16">
        <v>3402</v>
      </c>
      <c r="G742" s="25" t="s">
        <v>1708</v>
      </c>
      <c r="H742" s="49"/>
      <c r="I742" s="49"/>
    </row>
    <row r="743" spans="1:9" ht="18.75" x14ac:dyDescent="0.25">
      <c r="A743" s="18" t="s">
        <v>1710</v>
      </c>
      <c r="B743" s="35" t="s">
        <v>1703</v>
      </c>
      <c r="C743" s="20">
        <v>786</v>
      </c>
      <c r="D743" s="20">
        <f t="shared" si="92"/>
        <v>157.20000000000002</v>
      </c>
      <c r="E743" s="20">
        <f t="shared" si="93"/>
        <v>943.2</v>
      </c>
      <c r="F743" s="16">
        <v>3402</v>
      </c>
      <c r="G743" s="25" t="s">
        <v>1708</v>
      </c>
      <c r="H743" s="49"/>
      <c r="I743" s="49"/>
    </row>
    <row r="744" spans="1:9" ht="18.75" x14ac:dyDescent="0.25">
      <c r="A744" s="28" t="s">
        <v>1711</v>
      </c>
      <c r="B744" s="36" t="s">
        <v>1712</v>
      </c>
      <c r="C744" s="11"/>
      <c r="D744" s="11"/>
      <c r="E744" s="11"/>
      <c r="F744" s="12">
        <v>3402</v>
      </c>
      <c r="G744" s="31"/>
      <c r="H744" s="49"/>
      <c r="I744" s="49"/>
    </row>
    <row r="745" spans="1:9" ht="18.75" x14ac:dyDescent="0.25">
      <c r="A745" s="18" t="s">
        <v>1713</v>
      </c>
      <c r="B745" s="35" t="s">
        <v>498</v>
      </c>
      <c r="C745" s="20">
        <v>3642</v>
      </c>
      <c r="D745" s="20">
        <f t="shared" si="92"/>
        <v>728.40000000000009</v>
      </c>
      <c r="E745" s="20">
        <f t="shared" si="93"/>
        <v>4370.3999999999996</v>
      </c>
      <c r="F745" s="16">
        <v>3402</v>
      </c>
      <c r="G745" s="25" t="s">
        <v>1714</v>
      </c>
      <c r="H745" s="49"/>
      <c r="I745" s="49"/>
    </row>
    <row r="746" spans="1:9" ht="31.5" x14ac:dyDescent="0.25">
      <c r="A746" s="18" t="s">
        <v>1715</v>
      </c>
      <c r="B746" s="35" t="s">
        <v>1716</v>
      </c>
      <c r="C746" s="20">
        <v>4199</v>
      </c>
      <c r="D746" s="20">
        <f t="shared" si="92"/>
        <v>839.80000000000007</v>
      </c>
      <c r="E746" s="20">
        <f t="shared" si="93"/>
        <v>5038.8</v>
      </c>
      <c r="F746" s="16">
        <v>3402</v>
      </c>
      <c r="G746" s="25" t="s">
        <v>1717</v>
      </c>
      <c r="H746" s="49"/>
      <c r="I746" s="49"/>
    </row>
    <row r="747" spans="1:9" ht="18.75" x14ac:dyDescent="0.25">
      <c r="A747" s="14">
        <v>16</v>
      </c>
      <c r="B747" s="15" t="s">
        <v>1718</v>
      </c>
      <c r="C747" s="20"/>
      <c r="D747" s="20"/>
      <c r="E747" s="20"/>
      <c r="F747" s="16">
        <v>3402</v>
      </c>
      <c r="G747" s="25"/>
      <c r="H747" s="49"/>
      <c r="I747" s="49"/>
    </row>
    <row r="748" spans="1:9" ht="31.5" x14ac:dyDescent="0.25">
      <c r="A748" s="37" t="s">
        <v>1719</v>
      </c>
      <c r="B748" s="19" t="s">
        <v>938</v>
      </c>
      <c r="C748" s="20">
        <v>1140</v>
      </c>
      <c r="D748" s="20">
        <f t="shared" si="92"/>
        <v>228</v>
      </c>
      <c r="E748" s="20">
        <f t="shared" si="93"/>
        <v>1368</v>
      </c>
      <c r="F748" s="16">
        <v>3402</v>
      </c>
      <c r="G748" s="25" t="s">
        <v>1720</v>
      </c>
      <c r="H748" s="49"/>
      <c r="I748" s="49"/>
    </row>
    <row r="749" spans="1:9" ht="18.75" x14ac:dyDescent="0.25">
      <c r="A749" s="37" t="s">
        <v>1721</v>
      </c>
      <c r="B749" s="19" t="s">
        <v>958</v>
      </c>
      <c r="C749" s="20">
        <v>366</v>
      </c>
      <c r="D749" s="20">
        <f t="shared" si="92"/>
        <v>73.2</v>
      </c>
      <c r="E749" s="20">
        <f t="shared" si="93"/>
        <v>439.2</v>
      </c>
      <c r="F749" s="16">
        <v>3402</v>
      </c>
      <c r="G749" s="25" t="s">
        <v>959</v>
      </c>
      <c r="H749" s="49"/>
      <c r="I749" s="49"/>
    </row>
    <row r="750" spans="1:9" ht="31.5" x14ac:dyDescent="0.25">
      <c r="A750" s="37" t="s">
        <v>1722</v>
      </c>
      <c r="B750" s="19" t="s">
        <v>1034</v>
      </c>
      <c r="C750" s="20">
        <v>2833</v>
      </c>
      <c r="D750" s="20">
        <f t="shared" si="92"/>
        <v>566.6</v>
      </c>
      <c r="E750" s="20">
        <f t="shared" si="93"/>
        <v>3399.6</v>
      </c>
      <c r="F750" s="16">
        <v>3402</v>
      </c>
      <c r="G750" s="25" t="s">
        <v>1723</v>
      </c>
      <c r="H750" s="49"/>
      <c r="I750" s="49"/>
    </row>
    <row r="751" spans="1:9" ht="18.75" x14ac:dyDescent="0.25">
      <c r="A751" s="37" t="s">
        <v>1724</v>
      </c>
      <c r="B751" s="19" t="s">
        <v>1725</v>
      </c>
      <c r="C751" s="20">
        <v>1514</v>
      </c>
      <c r="D751" s="20">
        <f t="shared" si="92"/>
        <v>302.8</v>
      </c>
      <c r="E751" s="20">
        <f t="shared" si="93"/>
        <v>1816.8</v>
      </c>
      <c r="F751" s="16">
        <v>3402</v>
      </c>
      <c r="G751" s="25" t="s">
        <v>933</v>
      </c>
      <c r="H751" s="49"/>
      <c r="I751" s="49"/>
    </row>
    <row r="752" spans="1:9" ht="18.75" x14ac:dyDescent="0.25">
      <c r="A752" s="37" t="s">
        <v>1726</v>
      </c>
      <c r="B752" s="19" t="s">
        <v>383</v>
      </c>
      <c r="C752" s="20">
        <v>1139</v>
      </c>
      <c r="D752" s="20">
        <f t="shared" si="92"/>
        <v>227.8</v>
      </c>
      <c r="E752" s="20">
        <f t="shared" si="93"/>
        <v>1366.8</v>
      </c>
      <c r="F752" s="16">
        <v>3402</v>
      </c>
      <c r="G752" s="25" t="s">
        <v>944</v>
      </c>
      <c r="H752" s="49"/>
      <c r="I752" s="49"/>
    </row>
    <row r="753" spans="1:9" ht="47.25" x14ac:dyDescent="0.25">
      <c r="A753" s="37" t="s">
        <v>1727</v>
      </c>
      <c r="B753" s="19" t="s">
        <v>374</v>
      </c>
      <c r="C753" s="20">
        <v>590</v>
      </c>
      <c r="D753" s="20">
        <f t="shared" si="92"/>
        <v>118</v>
      </c>
      <c r="E753" s="20">
        <f t="shared" si="93"/>
        <v>708</v>
      </c>
      <c r="F753" s="16">
        <v>3402</v>
      </c>
      <c r="G753" s="25" t="s">
        <v>1728</v>
      </c>
      <c r="H753" s="49"/>
      <c r="I753" s="49"/>
    </row>
    <row r="754" spans="1:9" ht="31.5" x14ac:dyDescent="0.25">
      <c r="A754" s="37" t="s">
        <v>1729</v>
      </c>
      <c r="B754" s="19" t="s">
        <v>1730</v>
      </c>
      <c r="C754" s="20">
        <v>3000</v>
      </c>
      <c r="D754" s="20">
        <f t="shared" si="92"/>
        <v>600</v>
      </c>
      <c r="E754" s="20">
        <f t="shared" si="93"/>
        <v>3600</v>
      </c>
      <c r="F754" s="16">
        <v>3402</v>
      </c>
      <c r="G754" s="25" t="s">
        <v>1731</v>
      </c>
      <c r="H754" s="49"/>
      <c r="I754" s="49"/>
    </row>
    <row r="755" spans="1:9" ht="18.75" x14ac:dyDescent="0.25">
      <c r="A755" s="37" t="s">
        <v>1732</v>
      </c>
      <c r="B755" s="19" t="s">
        <v>1212</v>
      </c>
      <c r="C755" s="20">
        <v>2730</v>
      </c>
      <c r="D755" s="20">
        <f t="shared" si="92"/>
        <v>546</v>
      </c>
      <c r="E755" s="20">
        <f t="shared" si="93"/>
        <v>3276</v>
      </c>
      <c r="F755" s="16">
        <v>3402</v>
      </c>
      <c r="G755" s="25" t="s">
        <v>936</v>
      </c>
      <c r="H755" s="49"/>
      <c r="I755" s="49"/>
    </row>
    <row r="756" spans="1:9" ht="18.75" x14ac:dyDescent="0.25">
      <c r="A756" s="37" t="s">
        <v>1733</v>
      </c>
      <c r="B756" s="19" t="s">
        <v>61</v>
      </c>
      <c r="C756" s="20">
        <v>2209</v>
      </c>
      <c r="D756" s="20">
        <f t="shared" si="92"/>
        <v>441.8</v>
      </c>
      <c r="E756" s="20">
        <f t="shared" si="93"/>
        <v>2650.8</v>
      </c>
      <c r="F756" s="16">
        <v>3402</v>
      </c>
      <c r="G756" s="25" t="s">
        <v>1032</v>
      </c>
      <c r="H756" s="49"/>
      <c r="I756" s="49"/>
    </row>
    <row r="757" spans="1:9" ht="18.75" x14ac:dyDescent="0.25">
      <c r="A757" s="37" t="s">
        <v>1736</v>
      </c>
      <c r="B757" s="19" t="s">
        <v>546</v>
      </c>
      <c r="C757" s="20">
        <v>2692</v>
      </c>
      <c r="D757" s="20">
        <f t="shared" si="92"/>
        <v>538.4</v>
      </c>
      <c r="E757" s="20">
        <f t="shared" si="93"/>
        <v>3230.4</v>
      </c>
      <c r="F757" s="16">
        <v>3402</v>
      </c>
      <c r="G757" s="25" t="s">
        <v>1737</v>
      </c>
      <c r="H757" s="49"/>
      <c r="I757" s="49"/>
    </row>
    <row r="758" spans="1:9" ht="18.75" x14ac:dyDescent="0.25">
      <c r="A758" s="37" t="s">
        <v>1738</v>
      </c>
      <c r="B758" s="19" t="s">
        <v>1739</v>
      </c>
      <c r="C758" s="20">
        <v>3349</v>
      </c>
      <c r="D758" s="20">
        <f t="shared" si="92"/>
        <v>669.80000000000007</v>
      </c>
      <c r="E758" s="20">
        <f t="shared" si="93"/>
        <v>4018.8</v>
      </c>
      <c r="F758" s="16">
        <v>3402</v>
      </c>
      <c r="G758" s="25" t="s">
        <v>1740</v>
      </c>
      <c r="H758" s="49"/>
      <c r="I758" s="49"/>
    </row>
    <row r="759" spans="1:9" ht="18.75" x14ac:dyDescent="0.25">
      <c r="A759" s="37" t="s">
        <v>1741</v>
      </c>
      <c r="B759" s="19" t="s">
        <v>955</v>
      </c>
      <c r="C759" s="20">
        <v>2443</v>
      </c>
      <c r="D759" s="20">
        <f t="shared" si="92"/>
        <v>488.6</v>
      </c>
      <c r="E759" s="20">
        <f t="shared" si="93"/>
        <v>2931.6</v>
      </c>
      <c r="F759" s="16">
        <v>3402</v>
      </c>
      <c r="G759" s="25" t="s">
        <v>956</v>
      </c>
      <c r="H759" s="49"/>
      <c r="I759" s="49"/>
    </row>
    <row r="760" spans="1:9" ht="18.75" x14ac:dyDescent="0.25">
      <c r="A760" s="37" t="s">
        <v>1734</v>
      </c>
      <c r="B760" s="19" t="s">
        <v>1735</v>
      </c>
      <c r="C760" s="20"/>
      <c r="D760" s="20"/>
      <c r="E760" s="20"/>
      <c r="F760" s="16">
        <v>3402</v>
      </c>
      <c r="G760" s="25"/>
      <c r="H760" s="49"/>
      <c r="I760" s="49"/>
    </row>
    <row r="761" spans="1:9" ht="56.25" x14ac:dyDescent="0.25">
      <c r="A761" s="14">
        <v>17</v>
      </c>
      <c r="B761" s="15" t="s">
        <v>1742</v>
      </c>
      <c r="C761" s="20"/>
      <c r="D761" s="20"/>
      <c r="E761" s="20"/>
      <c r="F761" s="12">
        <v>3401</v>
      </c>
      <c r="G761" s="25"/>
      <c r="H761" s="49"/>
      <c r="I761" s="49"/>
    </row>
    <row r="762" spans="1:9" ht="37.5" x14ac:dyDescent="0.25">
      <c r="A762" s="37" t="s">
        <v>2365</v>
      </c>
      <c r="B762" s="19" t="s">
        <v>1743</v>
      </c>
      <c r="C762" s="20">
        <v>664</v>
      </c>
      <c r="D762" s="20">
        <f t="shared" ref="D762" si="94">C762*0.2</f>
        <v>132.80000000000001</v>
      </c>
      <c r="E762" s="20">
        <f t="shared" ref="E762" si="95">SUM(C762:D762)</f>
        <v>796.8</v>
      </c>
      <c r="F762" s="16">
        <v>3401</v>
      </c>
      <c r="G762" s="25" t="s">
        <v>1744</v>
      </c>
      <c r="H762" s="49"/>
      <c r="I762" s="49"/>
    </row>
    <row r="763" spans="1:9" ht="37.5" x14ac:dyDescent="0.25">
      <c r="A763" s="14" t="s">
        <v>1745</v>
      </c>
      <c r="B763" s="15" t="s">
        <v>1746</v>
      </c>
      <c r="C763" s="20"/>
      <c r="D763" s="20"/>
      <c r="E763" s="20"/>
      <c r="F763" s="16">
        <v>3401</v>
      </c>
      <c r="G763" s="25"/>
      <c r="H763" s="49"/>
      <c r="I763" s="49"/>
    </row>
    <row r="764" spans="1:9" ht="37.5" x14ac:dyDescent="0.25">
      <c r="A764" s="37" t="s">
        <v>1747</v>
      </c>
      <c r="B764" s="19" t="s">
        <v>1748</v>
      </c>
      <c r="C764" s="20">
        <v>536</v>
      </c>
      <c r="D764" s="20">
        <f t="shared" ref="D764" si="96">C764*0.2</f>
        <v>107.2</v>
      </c>
      <c r="E764" s="20">
        <f t="shared" ref="E764" si="97">SUM(C764:D764)</f>
        <v>643.20000000000005</v>
      </c>
      <c r="F764" s="16">
        <v>3401</v>
      </c>
      <c r="G764" s="25"/>
      <c r="H764" s="49"/>
      <c r="I764" s="49"/>
    </row>
    <row r="765" spans="1:9" ht="56.25" x14ac:dyDescent="0.25">
      <c r="A765" s="14" t="s">
        <v>1749</v>
      </c>
      <c r="B765" s="15" t="s">
        <v>1750</v>
      </c>
      <c r="C765" s="20"/>
      <c r="D765" s="20"/>
      <c r="E765" s="20"/>
      <c r="F765" s="16">
        <v>3401</v>
      </c>
      <c r="G765" s="25"/>
      <c r="H765" s="49"/>
      <c r="I765" s="49"/>
    </row>
    <row r="766" spans="1:9" ht="18.75" x14ac:dyDescent="0.25">
      <c r="A766" s="37" t="s">
        <v>1751</v>
      </c>
      <c r="B766" s="19" t="s">
        <v>1752</v>
      </c>
      <c r="C766" s="20">
        <v>895</v>
      </c>
      <c r="D766" s="20">
        <f t="shared" ref="D766:D797" si="98">C766*0.2</f>
        <v>179</v>
      </c>
      <c r="E766" s="20">
        <f t="shared" ref="E766:E797" si="99">SUM(C766:D766)</f>
        <v>1074</v>
      </c>
      <c r="F766" s="16">
        <v>3401</v>
      </c>
      <c r="G766" s="25" t="s">
        <v>1753</v>
      </c>
      <c r="H766" s="49"/>
      <c r="I766" s="49"/>
    </row>
    <row r="767" spans="1:9" ht="18.75" x14ac:dyDescent="0.25">
      <c r="A767" s="37" t="s">
        <v>1754</v>
      </c>
      <c r="B767" s="19" t="s">
        <v>1755</v>
      </c>
      <c r="C767" s="20">
        <v>895</v>
      </c>
      <c r="D767" s="20">
        <f t="shared" si="98"/>
        <v>179</v>
      </c>
      <c r="E767" s="20">
        <f t="shared" si="99"/>
        <v>1074</v>
      </c>
      <c r="F767" s="16">
        <v>3401</v>
      </c>
      <c r="G767" s="25" t="s">
        <v>1756</v>
      </c>
      <c r="H767" s="49"/>
      <c r="I767" s="49"/>
    </row>
    <row r="768" spans="1:9" ht="18.75" x14ac:dyDescent="0.25">
      <c r="A768" s="37" t="s">
        <v>1757</v>
      </c>
      <c r="B768" s="19" t="s">
        <v>1758</v>
      </c>
      <c r="C768" s="20">
        <v>795</v>
      </c>
      <c r="D768" s="20">
        <f t="shared" si="98"/>
        <v>159</v>
      </c>
      <c r="E768" s="20">
        <f t="shared" si="99"/>
        <v>954</v>
      </c>
      <c r="F768" s="16">
        <v>3401</v>
      </c>
      <c r="G768" s="25" t="s">
        <v>1759</v>
      </c>
      <c r="H768" s="49"/>
      <c r="I768" s="49"/>
    </row>
    <row r="769" spans="1:9" ht="18.75" x14ac:dyDescent="0.25">
      <c r="A769" s="18" t="s">
        <v>1760</v>
      </c>
      <c r="B769" s="19" t="s">
        <v>1761</v>
      </c>
      <c r="C769" s="20">
        <v>915</v>
      </c>
      <c r="D769" s="20">
        <f t="shared" si="98"/>
        <v>183</v>
      </c>
      <c r="E769" s="20">
        <f t="shared" si="99"/>
        <v>1098</v>
      </c>
      <c r="F769" s="16">
        <v>3401</v>
      </c>
      <c r="G769" s="25" t="s">
        <v>1762</v>
      </c>
      <c r="H769" s="49"/>
      <c r="I769" s="49"/>
    </row>
    <row r="770" spans="1:9" ht="18.75" x14ac:dyDescent="0.25">
      <c r="A770" s="18" t="s">
        <v>1763</v>
      </c>
      <c r="B770" s="19" t="s">
        <v>1764</v>
      </c>
      <c r="C770" s="20">
        <v>933</v>
      </c>
      <c r="D770" s="20">
        <f t="shared" si="98"/>
        <v>186.60000000000002</v>
      </c>
      <c r="E770" s="20">
        <f t="shared" si="99"/>
        <v>1119.5999999999999</v>
      </c>
      <c r="F770" s="16">
        <v>3401</v>
      </c>
      <c r="G770" s="25" t="s">
        <v>1765</v>
      </c>
      <c r="H770" s="49"/>
      <c r="I770" s="49"/>
    </row>
    <row r="771" spans="1:9" ht="18.75" x14ac:dyDescent="0.25">
      <c r="A771" s="18" t="s">
        <v>1766</v>
      </c>
      <c r="B771" s="19" t="s">
        <v>1767</v>
      </c>
      <c r="C771" s="20">
        <v>1159</v>
      </c>
      <c r="D771" s="20">
        <f t="shared" si="98"/>
        <v>231.8</v>
      </c>
      <c r="E771" s="20">
        <f t="shared" si="99"/>
        <v>1390.8</v>
      </c>
      <c r="F771" s="16">
        <v>3401</v>
      </c>
      <c r="G771" s="25" t="s">
        <v>1759</v>
      </c>
      <c r="H771" s="49"/>
      <c r="I771" s="49"/>
    </row>
    <row r="772" spans="1:9" ht="37.5" x14ac:dyDescent="0.25">
      <c r="A772" s="18" t="s">
        <v>1768</v>
      </c>
      <c r="B772" s="19" t="s">
        <v>1769</v>
      </c>
      <c r="C772" s="20">
        <v>805</v>
      </c>
      <c r="D772" s="20">
        <f t="shared" si="98"/>
        <v>161</v>
      </c>
      <c r="E772" s="20">
        <f t="shared" si="99"/>
        <v>966</v>
      </c>
      <c r="F772" s="16">
        <v>3401</v>
      </c>
      <c r="G772" s="25" t="s">
        <v>1770</v>
      </c>
      <c r="H772" s="49"/>
      <c r="I772" s="49"/>
    </row>
    <row r="773" spans="1:9" ht="18.75" x14ac:dyDescent="0.25">
      <c r="A773" s="18" t="s">
        <v>1771</v>
      </c>
      <c r="B773" s="19" t="s">
        <v>1772</v>
      </c>
      <c r="C773" s="20">
        <v>915</v>
      </c>
      <c r="D773" s="20">
        <f t="shared" si="98"/>
        <v>183</v>
      </c>
      <c r="E773" s="20">
        <f t="shared" si="99"/>
        <v>1098</v>
      </c>
      <c r="F773" s="16">
        <v>3401</v>
      </c>
      <c r="G773" s="25" t="s">
        <v>1773</v>
      </c>
      <c r="H773" s="49"/>
      <c r="I773" s="49"/>
    </row>
    <row r="774" spans="1:9" ht="18.75" x14ac:dyDescent="0.25">
      <c r="A774" s="18" t="s">
        <v>1774</v>
      </c>
      <c r="B774" s="19" t="s">
        <v>1775</v>
      </c>
      <c r="C774" s="20">
        <v>1610</v>
      </c>
      <c r="D774" s="20">
        <f t="shared" si="98"/>
        <v>322</v>
      </c>
      <c r="E774" s="20">
        <f t="shared" si="99"/>
        <v>1932</v>
      </c>
      <c r="F774" s="16">
        <v>3401</v>
      </c>
      <c r="G774" s="25" t="s">
        <v>1776</v>
      </c>
      <c r="H774" s="49"/>
      <c r="I774" s="49"/>
    </row>
    <row r="775" spans="1:9" ht="31.5" x14ac:dyDescent="0.25">
      <c r="A775" s="18" t="s">
        <v>1777</v>
      </c>
      <c r="B775" s="19" t="s">
        <v>1778</v>
      </c>
      <c r="C775" s="20">
        <v>1853</v>
      </c>
      <c r="D775" s="20">
        <f t="shared" si="98"/>
        <v>370.6</v>
      </c>
      <c r="E775" s="20">
        <f t="shared" si="99"/>
        <v>2223.6</v>
      </c>
      <c r="F775" s="16">
        <v>3401</v>
      </c>
      <c r="G775" s="25" t="s">
        <v>1779</v>
      </c>
      <c r="H775" s="49"/>
      <c r="I775" s="49"/>
    </row>
    <row r="776" spans="1:9" ht="37.5" x14ac:dyDescent="0.25">
      <c r="A776" s="18" t="s">
        <v>1780</v>
      </c>
      <c r="B776" s="19" t="s">
        <v>1781</v>
      </c>
      <c r="C776" s="20">
        <v>827</v>
      </c>
      <c r="D776" s="20">
        <f t="shared" si="98"/>
        <v>165.4</v>
      </c>
      <c r="E776" s="20">
        <f t="shared" si="99"/>
        <v>992.4</v>
      </c>
      <c r="F776" s="16">
        <v>3401</v>
      </c>
      <c r="G776" s="25" t="s">
        <v>1782</v>
      </c>
      <c r="H776" s="49"/>
      <c r="I776" s="49"/>
    </row>
    <row r="777" spans="1:9" ht="18.75" x14ac:dyDescent="0.25">
      <c r="A777" s="18" t="s">
        <v>1783</v>
      </c>
      <c r="B777" s="19" t="s">
        <v>1784</v>
      </c>
      <c r="C777" s="20">
        <v>909</v>
      </c>
      <c r="D777" s="20">
        <f t="shared" si="98"/>
        <v>181.8</v>
      </c>
      <c r="E777" s="20">
        <f t="shared" si="99"/>
        <v>1090.8</v>
      </c>
      <c r="F777" s="16">
        <v>3401</v>
      </c>
      <c r="G777" s="25" t="s">
        <v>1785</v>
      </c>
      <c r="H777" s="49"/>
      <c r="I777" s="49"/>
    </row>
    <row r="778" spans="1:9" ht="18.75" x14ac:dyDescent="0.25">
      <c r="A778" s="18" t="s">
        <v>1786</v>
      </c>
      <c r="B778" s="19" t="s">
        <v>1787</v>
      </c>
      <c r="C778" s="20">
        <v>925</v>
      </c>
      <c r="D778" s="20">
        <f t="shared" si="98"/>
        <v>185</v>
      </c>
      <c r="E778" s="20">
        <f t="shared" si="99"/>
        <v>1110</v>
      </c>
      <c r="F778" s="16">
        <v>3401</v>
      </c>
      <c r="G778" s="25" t="s">
        <v>1788</v>
      </c>
      <c r="H778" s="49"/>
      <c r="I778" s="49"/>
    </row>
    <row r="779" spans="1:9" ht="47.25" x14ac:dyDescent="0.25">
      <c r="A779" s="18" t="s">
        <v>1789</v>
      </c>
      <c r="B779" s="19" t="s">
        <v>1790</v>
      </c>
      <c r="C779" s="20">
        <v>1201</v>
      </c>
      <c r="D779" s="20">
        <f t="shared" si="98"/>
        <v>240.20000000000002</v>
      </c>
      <c r="E779" s="20">
        <f t="shared" si="99"/>
        <v>1441.2</v>
      </c>
      <c r="F779" s="16">
        <v>3401</v>
      </c>
      <c r="G779" s="25" t="s">
        <v>1791</v>
      </c>
      <c r="H779" s="49"/>
      <c r="I779" s="49"/>
    </row>
    <row r="780" spans="1:9" ht="18.75" x14ac:dyDescent="0.25">
      <c r="A780" s="18" t="s">
        <v>1792</v>
      </c>
      <c r="B780" s="19" t="s">
        <v>133</v>
      </c>
      <c r="C780" s="20">
        <v>1078</v>
      </c>
      <c r="D780" s="20">
        <f t="shared" si="98"/>
        <v>215.60000000000002</v>
      </c>
      <c r="E780" s="20">
        <f t="shared" si="99"/>
        <v>1293.5999999999999</v>
      </c>
      <c r="F780" s="16">
        <v>3401</v>
      </c>
      <c r="G780" s="25" t="s">
        <v>1793</v>
      </c>
      <c r="H780" s="49"/>
      <c r="I780" s="49"/>
    </row>
    <row r="781" spans="1:9" ht="18.75" x14ac:dyDescent="0.25">
      <c r="A781" s="18" t="s">
        <v>1794</v>
      </c>
      <c r="B781" s="19" t="s">
        <v>1795</v>
      </c>
      <c r="C781" s="20">
        <v>1329</v>
      </c>
      <c r="D781" s="20">
        <f t="shared" si="98"/>
        <v>265.8</v>
      </c>
      <c r="E781" s="20">
        <f t="shared" si="99"/>
        <v>1594.8</v>
      </c>
      <c r="F781" s="16">
        <v>3401</v>
      </c>
      <c r="G781" s="25" t="s">
        <v>1796</v>
      </c>
      <c r="H781" s="49"/>
      <c r="I781" s="49"/>
    </row>
    <row r="782" spans="1:9" ht="18.75" x14ac:dyDescent="0.25">
      <c r="A782" s="18" t="s">
        <v>1797</v>
      </c>
      <c r="B782" s="45" t="s">
        <v>113</v>
      </c>
      <c r="C782" s="48">
        <v>1230</v>
      </c>
      <c r="D782" s="48">
        <f t="shared" si="98"/>
        <v>246</v>
      </c>
      <c r="E782" s="48">
        <f t="shared" si="99"/>
        <v>1476</v>
      </c>
      <c r="F782" s="46">
        <v>3401</v>
      </c>
      <c r="G782" s="25" t="s">
        <v>1798</v>
      </c>
      <c r="H782" s="49"/>
      <c r="I782" s="49"/>
    </row>
    <row r="783" spans="1:9" ht="18.75" x14ac:dyDescent="0.25">
      <c r="A783" s="18" t="s">
        <v>1799</v>
      </c>
      <c r="B783" s="19" t="s">
        <v>1800</v>
      </c>
      <c r="C783" s="20">
        <v>915</v>
      </c>
      <c r="D783" s="20">
        <f t="shared" si="98"/>
        <v>183</v>
      </c>
      <c r="E783" s="20">
        <f t="shared" si="99"/>
        <v>1098</v>
      </c>
      <c r="F783" s="16">
        <v>3401</v>
      </c>
      <c r="G783" s="25" t="s">
        <v>1801</v>
      </c>
      <c r="H783" s="49"/>
      <c r="I783" s="49"/>
    </row>
    <row r="784" spans="1:9" ht="18.75" x14ac:dyDescent="0.25">
      <c r="A784" s="18" t="s">
        <v>1802</v>
      </c>
      <c r="B784" s="19" t="s">
        <v>1803</v>
      </c>
      <c r="C784" s="20">
        <v>915</v>
      </c>
      <c r="D784" s="20">
        <f t="shared" si="98"/>
        <v>183</v>
      </c>
      <c r="E784" s="20">
        <f t="shared" si="99"/>
        <v>1098</v>
      </c>
      <c r="F784" s="16">
        <v>3401</v>
      </c>
      <c r="G784" s="25" t="s">
        <v>1804</v>
      </c>
      <c r="H784" s="49"/>
      <c r="I784" s="49"/>
    </row>
    <row r="785" spans="1:9" ht="18.75" x14ac:dyDescent="0.25">
      <c r="A785" s="18" t="s">
        <v>1805</v>
      </c>
      <c r="B785" s="19" t="s">
        <v>1806</v>
      </c>
      <c r="C785" s="20">
        <v>915</v>
      </c>
      <c r="D785" s="20">
        <f t="shared" si="98"/>
        <v>183</v>
      </c>
      <c r="E785" s="20">
        <f t="shared" si="99"/>
        <v>1098</v>
      </c>
      <c r="F785" s="16">
        <v>3401</v>
      </c>
      <c r="G785" s="25" t="s">
        <v>1807</v>
      </c>
      <c r="H785" s="49"/>
      <c r="I785" s="49"/>
    </row>
    <row r="786" spans="1:9" ht="18.75" x14ac:dyDescent="0.25">
      <c r="A786" s="18" t="s">
        <v>1808</v>
      </c>
      <c r="B786" s="19" t="s">
        <v>1809</v>
      </c>
      <c r="C786" s="20">
        <v>915</v>
      </c>
      <c r="D786" s="20">
        <f t="shared" si="98"/>
        <v>183</v>
      </c>
      <c r="E786" s="20">
        <f t="shared" si="99"/>
        <v>1098</v>
      </c>
      <c r="F786" s="16">
        <v>3401</v>
      </c>
      <c r="G786" s="25" t="s">
        <v>1810</v>
      </c>
      <c r="H786" s="49"/>
      <c r="I786" s="49"/>
    </row>
    <row r="787" spans="1:9" ht="18.75" x14ac:dyDescent="0.25">
      <c r="A787" s="18" t="s">
        <v>1811</v>
      </c>
      <c r="B787" s="19" t="s">
        <v>1812</v>
      </c>
      <c r="C787" s="20">
        <v>915</v>
      </c>
      <c r="D787" s="20">
        <f t="shared" si="98"/>
        <v>183</v>
      </c>
      <c r="E787" s="20">
        <f t="shared" si="99"/>
        <v>1098</v>
      </c>
      <c r="F787" s="16">
        <v>3401</v>
      </c>
      <c r="G787" s="25" t="s">
        <v>1813</v>
      </c>
      <c r="H787" s="49"/>
      <c r="I787" s="49"/>
    </row>
    <row r="788" spans="1:9" ht="18.75" x14ac:dyDescent="0.25">
      <c r="A788" s="18" t="s">
        <v>1814</v>
      </c>
      <c r="B788" s="19" t="s">
        <v>1815</v>
      </c>
      <c r="C788" s="20">
        <v>915</v>
      </c>
      <c r="D788" s="20">
        <f t="shared" si="98"/>
        <v>183</v>
      </c>
      <c r="E788" s="20">
        <f t="shared" si="99"/>
        <v>1098</v>
      </c>
      <c r="F788" s="16">
        <v>3401</v>
      </c>
      <c r="G788" s="25" t="s">
        <v>1816</v>
      </c>
      <c r="H788" s="49"/>
      <c r="I788" s="49"/>
    </row>
    <row r="789" spans="1:9" ht="18.75" x14ac:dyDescent="0.25">
      <c r="A789" s="18" t="s">
        <v>1817</v>
      </c>
      <c r="B789" s="19" t="s">
        <v>1818</v>
      </c>
      <c r="C789" s="20">
        <v>895</v>
      </c>
      <c r="D789" s="20">
        <f t="shared" si="98"/>
        <v>179</v>
      </c>
      <c r="E789" s="20">
        <f t="shared" si="99"/>
        <v>1074</v>
      </c>
      <c r="F789" s="16">
        <v>3401</v>
      </c>
      <c r="G789" s="25" t="s">
        <v>1756</v>
      </c>
      <c r="H789" s="49"/>
      <c r="I789" s="49"/>
    </row>
    <row r="790" spans="1:9" ht="18.75" x14ac:dyDescent="0.25">
      <c r="A790" s="18" t="s">
        <v>1819</v>
      </c>
      <c r="B790" s="19" t="s">
        <v>1758</v>
      </c>
      <c r="C790" s="20">
        <v>827</v>
      </c>
      <c r="D790" s="20">
        <f t="shared" si="98"/>
        <v>165.4</v>
      </c>
      <c r="E790" s="20">
        <f t="shared" si="99"/>
        <v>992.4</v>
      </c>
      <c r="F790" s="16">
        <v>3401</v>
      </c>
      <c r="G790" s="25" t="s">
        <v>1759</v>
      </c>
      <c r="H790" s="49"/>
      <c r="I790" s="49"/>
    </row>
    <row r="791" spans="1:9" ht="18.75" x14ac:dyDescent="0.25">
      <c r="A791" s="18" t="s">
        <v>1820</v>
      </c>
      <c r="B791" s="19" t="s">
        <v>1821</v>
      </c>
      <c r="C791" s="20">
        <v>827</v>
      </c>
      <c r="D791" s="20">
        <f t="shared" si="98"/>
        <v>165.4</v>
      </c>
      <c r="E791" s="20">
        <f t="shared" si="99"/>
        <v>992.4</v>
      </c>
      <c r="F791" s="16">
        <v>3401</v>
      </c>
      <c r="G791" s="25" t="s">
        <v>1759</v>
      </c>
      <c r="H791" s="49"/>
      <c r="I791" s="49"/>
    </row>
    <row r="792" spans="1:9" ht="18.75" x14ac:dyDescent="0.25">
      <c r="A792" s="18" t="s">
        <v>1822</v>
      </c>
      <c r="B792" s="19" t="s">
        <v>1823</v>
      </c>
      <c r="C792" s="20">
        <v>827</v>
      </c>
      <c r="D792" s="20">
        <f t="shared" si="98"/>
        <v>165.4</v>
      </c>
      <c r="E792" s="20">
        <f t="shared" si="99"/>
        <v>992.4</v>
      </c>
      <c r="F792" s="16">
        <v>3401</v>
      </c>
      <c r="G792" s="25" t="s">
        <v>1759</v>
      </c>
      <c r="H792" s="49"/>
      <c r="I792" s="49"/>
    </row>
    <row r="793" spans="1:9" ht="18.75" x14ac:dyDescent="0.25">
      <c r="A793" s="18" t="s">
        <v>1824</v>
      </c>
      <c r="B793" s="19" t="s">
        <v>1825</v>
      </c>
      <c r="C793" s="20">
        <v>827</v>
      </c>
      <c r="D793" s="20">
        <f t="shared" si="98"/>
        <v>165.4</v>
      </c>
      <c r="E793" s="20">
        <f t="shared" si="99"/>
        <v>992.4</v>
      </c>
      <c r="F793" s="16">
        <v>3401</v>
      </c>
      <c r="G793" s="25" t="s">
        <v>1759</v>
      </c>
      <c r="H793" s="49"/>
      <c r="I793" s="49"/>
    </row>
    <row r="794" spans="1:9" ht="18.75" x14ac:dyDescent="0.25">
      <c r="A794" s="18" t="s">
        <v>1826</v>
      </c>
      <c r="B794" s="19" t="s">
        <v>1827</v>
      </c>
      <c r="C794" s="20">
        <v>827</v>
      </c>
      <c r="D794" s="20">
        <f t="shared" si="98"/>
        <v>165.4</v>
      </c>
      <c r="E794" s="20">
        <f t="shared" si="99"/>
        <v>992.4</v>
      </c>
      <c r="F794" s="16">
        <v>3401</v>
      </c>
      <c r="G794" s="25" t="s">
        <v>1759</v>
      </c>
      <c r="H794" s="49"/>
      <c r="I794" s="49"/>
    </row>
    <row r="795" spans="1:9" ht="18.75" x14ac:dyDescent="0.25">
      <c r="A795" s="18" t="s">
        <v>1828</v>
      </c>
      <c r="B795" s="19" t="s">
        <v>1829</v>
      </c>
      <c r="C795" s="20">
        <v>827</v>
      </c>
      <c r="D795" s="20">
        <f t="shared" si="98"/>
        <v>165.4</v>
      </c>
      <c r="E795" s="20">
        <f t="shared" si="99"/>
        <v>992.4</v>
      </c>
      <c r="F795" s="16">
        <v>3401</v>
      </c>
      <c r="G795" s="25" t="s">
        <v>1759</v>
      </c>
      <c r="H795" s="49"/>
      <c r="I795" s="49"/>
    </row>
    <row r="796" spans="1:9" ht="18.75" x14ac:dyDescent="0.25">
      <c r="A796" s="18" t="s">
        <v>2364</v>
      </c>
      <c r="B796" s="19" t="s">
        <v>1830</v>
      </c>
      <c r="C796" s="20">
        <v>827</v>
      </c>
      <c r="D796" s="20">
        <f t="shared" si="98"/>
        <v>165.4</v>
      </c>
      <c r="E796" s="20">
        <f t="shared" si="99"/>
        <v>992.4</v>
      </c>
      <c r="F796" s="16">
        <v>3401</v>
      </c>
      <c r="G796" s="25" t="s">
        <v>1759</v>
      </c>
      <c r="H796" s="49"/>
      <c r="I796" s="49"/>
    </row>
    <row r="797" spans="1:9" ht="37.5" x14ac:dyDescent="0.25">
      <c r="A797" s="18" t="s">
        <v>1831</v>
      </c>
      <c r="B797" s="19" t="s">
        <v>1832</v>
      </c>
      <c r="C797" s="20">
        <v>417</v>
      </c>
      <c r="D797" s="20">
        <f t="shared" si="98"/>
        <v>83.4</v>
      </c>
      <c r="E797" s="20">
        <f t="shared" si="99"/>
        <v>500.4</v>
      </c>
      <c r="F797" s="16">
        <v>3401</v>
      </c>
      <c r="G797" s="25"/>
      <c r="H797" s="49"/>
      <c r="I797" s="49"/>
    </row>
    <row r="798" spans="1:9" ht="37.5" x14ac:dyDescent="0.25">
      <c r="A798" s="14" t="s">
        <v>1833</v>
      </c>
      <c r="B798" s="15" t="s">
        <v>1834</v>
      </c>
      <c r="C798" s="20"/>
      <c r="D798" s="20"/>
      <c r="E798" s="20"/>
      <c r="F798" s="16">
        <v>3401</v>
      </c>
      <c r="G798" s="25"/>
      <c r="H798" s="49"/>
      <c r="I798" s="49"/>
    </row>
    <row r="799" spans="1:9" ht="37.5" x14ac:dyDescent="0.25">
      <c r="A799" s="14">
        <v>18</v>
      </c>
      <c r="B799" s="15" t="s">
        <v>1835</v>
      </c>
      <c r="C799" s="20"/>
      <c r="D799" s="20"/>
      <c r="E799" s="20"/>
      <c r="F799" s="16">
        <v>3401</v>
      </c>
      <c r="G799" s="25"/>
      <c r="H799" s="49"/>
      <c r="I799" s="49"/>
    </row>
    <row r="800" spans="1:9" ht="18.75" x14ac:dyDescent="0.25">
      <c r="A800" s="37" t="s">
        <v>1836</v>
      </c>
      <c r="B800" s="19" t="s">
        <v>1837</v>
      </c>
      <c r="C800" s="20">
        <v>985</v>
      </c>
      <c r="D800" s="20">
        <f t="shared" ref="D800:D803" si="100">C800*0.2</f>
        <v>197</v>
      </c>
      <c r="E800" s="20">
        <f t="shared" ref="E800:E803" si="101">SUM(C800:D800)</f>
        <v>1182</v>
      </c>
      <c r="F800" s="16">
        <v>3401</v>
      </c>
      <c r="G800" s="25"/>
      <c r="H800" s="49"/>
      <c r="I800" s="49"/>
    </row>
    <row r="801" spans="1:9" ht="18.75" x14ac:dyDescent="0.25">
      <c r="A801" s="37" t="s">
        <v>1838</v>
      </c>
      <c r="B801" s="19" t="s">
        <v>1839</v>
      </c>
      <c r="C801" s="20">
        <v>985</v>
      </c>
      <c r="D801" s="20">
        <f t="shared" si="100"/>
        <v>197</v>
      </c>
      <c r="E801" s="20">
        <f t="shared" si="101"/>
        <v>1182</v>
      </c>
      <c r="F801" s="16">
        <v>3401</v>
      </c>
      <c r="G801" s="25"/>
      <c r="H801" s="49"/>
      <c r="I801" s="49"/>
    </row>
    <row r="802" spans="1:9" ht="37.5" x14ac:dyDescent="0.25">
      <c r="A802" s="37" t="s">
        <v>1840</v>
      </c>
      <c r="B802" s="19" t="s">
        <v>1841</v>
      </c>
      <c r="C802" s="20">
        <v>985</v>
      </c>
      <c r="D802" s="20">
        <f t="shared" si="100"/>
        <v>197</v>
      </c>
      <c r="E802" s="20">
        <f t="shared" si="101"/>
        <v>1182</v>
      </c>
      <c r="F802" s="16">
        <v>3401</v>
      </c>
      <c r="G802" s="25"/>
      <c r="H802" s="49"/>
      <c r="I802" s="49"/>
    </row>
    <row r="803" spans="1:9" ht="18.75" x14ac:dyDescent="0.25">
      <c r="A803" s="37" t="s">
        <v>1842</v>
      </c>
      <c r="B803" s="19" t="s">
        <v>1843</v>
      </c>
      <c r="C803" s="20">
        <v>985</v>
      </c>
      <c r="D803" s="20">
        <f t="shared" si="100"/>
        <v>197</v>
      </c>
      <c r="E803" s="20">
        <f t="shared" si="101"/>
        <v>1182</v>
      </c>
      <c r="F803" s="16">
        <v>3401</v>
      </c>
      <c r="G803" s="25"/>
      <c r="H803" s="49"/>
      <c r="I803" s="49"/>
    </row>
    <row r="804" spans="1:9" ht="37.5" x14ac:dyDescent="0.25">
      <c r="A804" s="14">
        <v>19</v>
      </c>
      <c r="B804" s="15" t="s">
        <v>1844</v>
      </c>
      <c r="C804" s="20"/>
      <c r="D804" s="20"/>
      <c r="E804" s="20"/>
      <c r="F804" s="16">
        <v>3401</v>
      </c>
      <c r="G804" s="25"/>
      <c r="H804" s="49"/>
      <c r="I804" s="49"/>
    </row>
    <row r="805" spans="1:9" ht="18.75" x14ac:dyDescent="0.25">
      <c r="A805" s="14" t="s">
        <v>1845</v>
      </c>
      <c r="B805" s="15" t="s">
        <v>1846</v>
      </c>
      <c r="C805" s="20"/>
      <c r="D805" s="20"/>
      <c r="E805" s="20"/>
      <c r="F805" s="16">
        <v>3401</v>
      </c>
      <c r="G805" s="25"/>
      <c r="H805" s="49"/>
      <c r="I805" s="49"/>
    </row>
    <row r="806" spans="1:9" ht="18.75" x14ac:dyDescent="0.25">
      <c r="A806" s="37" t="s">
        <v>1847</v>
      </c>
      <c r="B806" s="19" t="s">
        <v>1848</v>
      </c>
      <c r="C806" s="20">
        <v>223</v>
      </c>
      <c r="D806" s="20">
        <f t="shared" ref="D806:D833" si="102">C806*0.2</f>
        <v>44.6</v>
      </c>
      <c r="E806" s="20">
        <f t="shared" ref="E806:E833" si="103">SUM(C806:D806)</f>
        <v>267.60000000000002</v>
      </c>
      <c r="F806" s="16">
        <v>3401</v>
      </c>
      <c r="G806" s="25"/>
      <c r="H806" s="49"/>
      <c r="I806" s="49"/>
    </row>
    <row r="807" spans="1:9" ht="18.75" x14ac:dyDescent="0.25">
      <c r="A807" s="37" t="s">
        <v>1849</v>
      </c>
      <c r="B807" s="19" t="s">
        <v>1850</v>
      </c>
      <c r="C807" s="20">
        <v>223</v>
      </c>
      <c r="D807" s="20">
        <f t="shared" si="102"/>
        <v>44.6</v>
      </c>
      <c r="E807" s="20">
        <f t="shared" si="103"/>
        <v>267.60000000000002</v>
      </c>
      <c r="F807" s="16">
        <v>3401</v>
      </c>
      <c r="G807" s="25"/>
      <c r="H807" s="49"/>
      <c r="I807" s="49"/>
    </row>
    <row r="808" spans="1:9" ht="18.75" x14ac:dyDescent="0.25">
      <c r="A808" s="37" t="s">
        <v>1851</v>
      </c>
      <c r="B808" s="19" t="s">
        <v>1852</v>
      </c>
      <c r="C808" s="20">
        <v>223</v>
      </c>
      <c r="D808" s="20">
        <f t="shared" si="102"/>
        <v>44.6</v>
      </c>
      <c r="E808" s="20">
        <f t="shared" si="103"/>
        <v>267.60000000000002</v>
      </c>
      <c r="F808" s="16">
        <v>3401</v>
      </c>
      <c r="G808" s="25"/>
      <c r="H808" s="49"/>
      <c r="I808" s="49"/>
    </row>
    <row r="809" spans="1:9" ht="18.75" x14ac:dyDescent="0.25">
      <c r="A809" s="37" t="s">
        <v>1853</v>
      </c>
      <c r="B809" s="19" t="s">
        <v>1854</v>
      </c>
      <c r="C809" s="20">
        <v>223</v>
      </c>
      <c r="D809" s="20">
        <f t="shared" si="102"/>
        <v>44.6</v>
      </c>
      <c r="E809" s="20">
        <f t="shared" si="103"/>
        <v>267.60000000000002</v>
      </c>
      <c r="F809" s="16">
        <v>3401</v>
      </c>
      <c r="G809" s="25"/>
      <c r="H809" s="49"/>
      <c r="I809" s="49"/>
    </row>
    <row r="810" spans="1:9" ht="18.75" x14ac:dyDescent="0.25">
      <c r="A810" s="37" t="s">
        <v>1855</v>
      </c>
      <c r="B810" s="19" t="s">
        <v>1856</v>
      </c>
      <c r="C810" s="20">
        <v>223</v>
      </c>
      <c r="D810" s="20">
        <f t="shared" si="102"/>
        <v>44.6</v>
      </c>
      <c r="E810" s="20">
        <f t="shared" si="103"/>
        <v>267.60000000000002</v>
      </c>
      <c r="F810" s="16">
        <v>3401</v>
      </c>
      <c r="G810" s="25"/>
      <c r="H810" s="49"/>
      <c r="I810" s="49"/>
    </row>
    <row r="811" spans="1:9" ht="18.75" x14ac:dyDescent="0.25">
      <c r="A811" s="14" t="s">
        <v>1857</v>
      </c>
      <c r="B811" s="15" t="s">
        <v>1858</v>
      </c>
      <c r="C811" s="20"/>
      <c r="D811" s="20"/>
      <c r="E811" s="20"/>
      <c r="F811" s="16">
        <v>3401</v>
      </c>
      <c r="G811" s="25"/>
      <c r="H811" s="49"/>
      <c r="I811" s="49"/>
    </row>
    <row r="812" spans="1:9" ht="18.75" x14ac:dyDescent="0.25">
      <c r="A812" s="37" t="s">
        <v>1859</v>
      </c>
      <c r="B812" s="19" t="s">
        <v>1860</v>
      </c>
      <c r="C812" s="20">
        <v>223</v>
      </c>
      <c r="D812" s="20">
        <f t="shared" si="102"/>
        <v>44.6</v>
      </c>
      <c r="E812" s="20">
        <f t="shared" si="103"/>
        <v>267.60000000000002</v>
      </c>
      <c r="F812" s="16">
        <v>3401</v>
      </c>
      <c r="G812" s="25"/>
      <c r="H812" s="49"/>
      <c r="I812" s="49"/>
    </row>
    <row r="813" spans="1:9" ht="18.75" x14ac:dyDescent="0.25">
      <c r="A813" s="37" t="s">
        <v>1861</v>
      </c>
      <c r="B813" s="19" t="s">
        <v>1862</v>
      </c>
      <c r="C813" s="20">
        <v>223</v>
      </c>
      <c r="D813" s="20">
        <f t="shared" si="102"/>
        <v>44.6</v>
      </c>
      <c r="E813" s="20">
        <f t="shared" si="103"/>
        <v>267.60000000000002</v>
      </c>
      <c r="F813" s="16">
        <v>3401</v>
      </c>
      <c r="G813" s="25"/>
      <c r="H813" s="49"/>
      <c r="I813" s="49"/>
    </row>
    <row r="814" spans="1:9" ht="18.75" x14ac:dyDescent="0.25">
      <c r="A814" s="37" t="s">
        <v>1863</v>
      </c>
      <c r="B814" s="19" t="s">
        <v>1864</v>
      </c>
      <c r="C814" s="20">
        <v>223</v>
      </c>
      <c r="D814" s="20">
        <f t="shared" si="102"/>
        <v>44.6</v>
      </c>
      <c r="E814" s="20">
        <f t="shared" si="103"/>
        <v>267.60000000000002</v>
      </c>
      <c r="F814" s="16">
        <v>3401</v>
      </c>
      <c r="G814" s="25"/>
      <c r="H814" s="49"/>
      <c r="I814" s="49"/>
    </row>
    <row r="815" spans="1:9" ht="18.75" x14ac:dyDescent="0.25">
      <c r="A815" s="37" t="s">
        <v>1865</v>
      </c>
      <c r="B815" s="19" t="s">
        <v>1866</v>
      </c>
      <c r="C815" s="20">
        <v>223</v>
      </c>
      <c r="D815" s="20">
        <f t="shared" si="102"/>
        <v>44.6</v>
      </c>
      <c r="E815" s="20">
        <f t="shared" si="103"/>
        <v>267.60000000000002</v>
      </c>
      <c r="F815" s="16">
        <v>3401</v>
      </c>
      <c r="G815" s="25"/>
      <c r="H815" s="49"/>
      <c r="I815" s="49"/>
    </row>
    <row r="816" spans="1:9" ht="63" x14ac:dyDescent="0.25">
      <c r="A816" s="37" t="s">
        <v>1867</v>
      </c>
      <c r="B816" s="19" t="s">
        <v>1868</v>
      </c>
      <c r="C816" s="20">
        <v>223</v>
      </c>
      <c r="D816" s="20">
        <f t="shared" si="102"/>
        <v>44.6</v>
      </c>
      <c r="E816" s="20">
        <f t="shared" si="103"/>
        <v>267.60000000000002</v>
      </c>
      <c r="F816" s="16">
        <v>3401</v>
      </c>
      <c r="G816" s="25" t="s">
        <v>1869</v>
      </c>
      <c r="H816" s="49"/>
      <c r="I816" s="49"/>
    </row>
    <row r="817" spans="1:9" ht="18.75" x14ac:dyDescent="0.25">
      <c r="A817" s="14" t="s">
        <v>1870</v>
      </c>
      <c r="B817" s="15" t="s">
        <v>1871</v>
      </c>
      <c r="C817" s="20"/>
      <c r="D817" s="20"/>
      <c r="E817" s="20"/>
      <c r="F817" s="16">
        <v>3401</v>
      </c>
      <c r="G817" s="25"/>
      <c r="H817" s="49"/>
      <c r="I817" s="49"/>
    </row>
    <row r="818" spans="1:9" ht="63" x14ac:dyDescent="0.25">
      <c r="A818" s="37" t="s">
        <v>1872</v>
      </c>
      <c r="B818" s="19" t="s">
        <v>1873</v>
      </c>
      <c r="C818" s="20">
        <v>581</v>
      </c>
      <c r="D818" s="20">
        <f t="shared" si="102"/>
        <v>116.2</v>
      </c>
      <c r="E818" s="20">
        <f t="shared" si="103"/>
        <v>697.2</v>
      </c>
      <c r="F818" s="16">
        <v>3401</v>
      </c>
      <c r="G818" s="25" t="s">
        <v>1874</v>
      </c>
      <c r="H818" s="49"/>
      <c r="I818" s="49"/>
    </row>
    <row r="819" spans="1:9" ht="63" x14ac:dyDescent="0.25">
      <c r="A819" s="37" t="s">
        <v>1875</v>
      </c>
      <c r="B819" s="19" t="s">
        <v>1876</v>
      </c>
      <c r="C819" s="20">
        <v>581</v>
      </c>
      <c r="D819" s="20">
        <f t="shared" si="102"/>
        <v>116.2</v>
      </c>
      <c r="E819" s="20">
        <f t="shared" si="103"/>
        <v>697.2</v>
      </c>
      <c r="F819" s="16">
        <v>3401</v>
      </c>
      <c r="G819" s="25" t="s">
        <v>1874</v>
      </c>
      <c r="H819" s="49"/>
      <c r="I819" s="49"/>
    </row>
    <row r="820" spans="1:9" ht="63" x14ac:dyDescent="0.25">
      <c r="A820" s="37" t="s">
        <v>1877</v>
      </c>
      <c r="B820" s="19" t="s">
        <v>1878</v>
      </c>
      <c r="C820" s="20">
        <v>581</v>
      </c>
      <c r="D820" s="20">
        <f t="shared" si="102"/>
        <v>116.2</v>
      </c>
      <c r="E820" s="20">
        <f t="shared" si="103"/>
        <v>697.2</v>
      </c>
      <c r="F820" s="16">
        <v>3401</v>
      </c>
      <c r="G820" s="25" t="s">
        <v>1874</v>
      </c>
      <c r="H820" s="49"/>
      <c r="I820" s="49"/>
    </row>
    <row r="821" spans="1:9" ht="78.75" x14ac:dyDescent="0.25">
      <c r="A821" s="37" t="s">
        <v>1879</v>
      </c>
      <c r="B821" s="19" t="s">
        <v>1880</v>
      </c>
      <c r="C821" s="20">
        <v>581</v>
      </c>
      <c r="D821" s="20">
        <f t="shared" si="102"/>
        <v>116.2</v>
      </c>
      <c r="E821" s="20">
        <f t="shared" si="103"/>
        <v>697.2</v>
      </c>
      <c r="F821" s="16">
        <v>3401</v>
      </c>
      <c r="G821" s="25" t="s">
        <v>1881</v>
      </c>
      <c r="H821" s="49"/>
      <c r="I821" s="49"/>
    </row>
    <row r="822" spans="1:9" ht="18.75" x14ac:dyDescent="0.25">
      <c r="A822" s="37" t="s">
        <v>1882</v>
      </c>
      <c r="B822" s="19" t="s">
        <v>1883</v>
      </c>
      <c r="C822" s="20">
        <v>581</v>
      </c>
      <c r="D822" s="20">
        <f t="shared" si="102"/>
        <v>116.2</v>
      </c>
      <c r="E822" s="20">
        <f t="shared" si="103"/>
        <v>697.2</v>
      </c>
      <c r="F822" s="16">
        <v>3401</v>
      </c>
      <c r="G822" s="25" t="s">
        <v>1884</v>
      </c>
      <c r="H822" s="49"/>
      <c r="I822" s="49"/>
    </row>
    <row r="823" spans="1:9" ht="18.75" x14ac:dyDescent="0.25">
      <c r="A823" s="14" t="s">
        <v>1885</v>
      </c>
      <c r="B823" s="15" t="s">
        <v>1886</v>
      </c>
      <c r="C823" s="20"/>
      <c r="D823" s="20"/>
      <c r="E823" s="20"/>
      <c r="F823" s="16">
        <v>3401</v>
      </c>
      <c r="G823" s="25"/>
      <c r="H823" s="49"/>
      <c r="I823" s="49"/>
    </row>
    <row r="824" spans="1:9" ht="63" x14ac:dyDescent="0.25">
      <c r="A824" s="37" t="s">
        <v>1887</v>
      </c>
      <c r="B824" s="19" t="s">
        <v>1888</v>
      </c>
      <c r="C824" s="20">
        <v>581</v>
      </c>
      <c r="D824" s="20">
        <f t="shared" si="102"/>
        <v>116.2</v>
      </c>
      <c r="E824" s="20">
        <f t="shared" si="103"/>
        <v>697.2</v>
      </c>
      <c r="F824" s="16">
        <v>3401</v>
      </c>
      <c r="G824" s="25" t="s">
        <v>1889</v>
      </c>
      <c r="H824" s="49"/>
      <c r="I824" s="49"/>
    </row>
    <row r="825" spans="1:9" ht="63" x14ac:dyDescent="0.25">
      <c r="A825" s="37" t="s">
        <v>1890</v>
      </c>
      <c r="B825" s="19" t="s">
        <v>1891</v>
      </c>
      <c r="C825" s="20">
        <v>581</v>
      </c>
      <c r="D825" s="20">
        <f t="shared" si="102"/>
        <v>116.2</v>
      </c>
      <c r="E825" s="20">
        <f t="shared" si="103"/>
        <v>697.2</v>
      </c>
      <c r="F825" s="16">
        <v>3401</v>
      </c>
      <c r="G825" s="25" t="s">
        <v>1889</v>
      </c>
      <c r="H825" s="49"/>
      <c r="I825" s="49"/>
    </row>
    <row r="826" spans="1:9" ht="44.25" customHeight="1" x14ac:dyDescent="0.25">
      <c r="A826" s="14" t="s">
        <v>1892</v>
      </c>
      <c r="B826" s="15" t="s">
        <v>1893</v>
      </c>
      <c r="C826" s="20"/>
      <c r="D826" s="20"/>
      <c r="E826" s="20"/>
      <c r="F826" s="16">
        <v>3401</v>
      </c>
      <c r="G826" s="25"/>
      <c r="H826" s="49"/>
      <c r="I826" s="49"/>
    </row>
    <row r="827" spans="1:9" ht="18.75" x14ac:dyDescent="0.25">
      <c r="A827" s="37" t="s">
        <v>1894</v>
      </c>
      <c r="B827" s="19" t="s">
        <v>1895</v>
      </c>
      <c r="C827" s="20">
        <v>402</v>
      </c>
      <c r="D827" s="20">
        <f t="shared" si="102"/>
        <v>80.400000000000006</v>
      </c>
      <c r="E827" s="20">
        <f t="shared" si="103"/>
        <v>482.4</v>
      </c>
      <c r="F827" s="16">
        <v>3401</v>
      </c>
      <c r="G827" s="25" t="s">
        <v>1896</v>
      </c>
      <c r="H827" s="49"/>
      <c r="I827" s="49"/>
    </row>
    <row r="828" spans="1:9" ht="18.75" x14ac:dyDescent="0.25">
      <c r="A828" s="37" t="s">
        <v>1897</v>
      </c>
      <c r="B828" s="19" t="s">
        <v>1898</v>
      </c>
      <c r="C828" s="20">
        <v>402</v>
      </c>
      <c r="D828" s="20">
        <f t="shared" si="102"/>
        <v>80.400000000000006</v>
      </c>
      <c r="E828" s="20">
        <f t="shared" si="103"/>
        <v>482.4</v>
      </c>
      <c r="F828" s="16">
        <v>3401</v>
      </c>
      <c r="G828" s="25" t="s">
        <v>1896</v>
      </c>
      <c r="H828" s="49"/>
      <c r="I828" s="49"/>
    </row>
    <row r="829" spans="1:9" ht="18.75" x14ac:dyDescent="0.25">
      <c r="A829" s="37" t="s">
        <v>1899</v>
      </c>
      <c r="B829" s="19" t="s">
        <v>1900</v>
      </c>
      <c r="C829" s="20">
        <v>402</v>
      </c>
      <c r="D829" s="20">
        <f t="shared" si="102"/>
        <v>80.400000000000006</v>
      </c>
      <c r="E829" s="20">
        <f t="shared" si="103"/>
        <v>482.4</v>
      </c>
      <c r="F829" s="16">
        <v>3401</v>
      </c>
      <c r="G829" s="25" t="s">
        <v>1896</v>
      </c>
      <c r="H829" s="49"/>
      <c r="I829" s="49"/>
    </row>
    <row r="830" spans="1:9" ht="18.75" x14ac:dyDescent="0.25">
      <c r="A830" s="37" t="s">
        <v>1901</v>
      </c>
      <c r="B830" s="19" t="s">
        <v>1902</v>
      </c>
      <c r="C830" s="20">
        <v>402</v>
      </c>
      <c r="D830" s="20">
        <f t="shared" si="102"/>
        <v>80.400000000000006</v>
      </c>
      <c r="E830" s="20">
        <f t="shared" si="103"/>
        <v>482.4</v>
      </c>
      <c r="F830" s="16">
        <v>3401</v>
      </c>
      <c r="G830" s="25" t="s">
        <v>1896</v>
      </c>
      <c r="H830" s="49"/>
      <c r="I830" s="49"/>
    </row>
    <row r="831" spans="1:9" ht="18.75" x14ac:dyDescent="0.25">
      <c r="A831" s="14" t="s">
        <v>1903</v>
      </c>
      <c r="B831" s="15" t="s">
        <v>1904</v>
      </c>
      <c r="C831" s="20"/>
      <c r="D831" s="20"/>
      <c r="E831" s="20"/>
      <c r="F831" s="16">
        <v>3401</v>
      </c>
      <c r="G831" s="25"/>
      <c r="H831" s="49"/>
      <c r="I831" s="49"/>
    </row>
    <row r="832" spans="1:9" ht="18.75" x14ac:dyDescent="0.25">
      <c r="A832" s="37" t="s">
        <v>1905</v>
      </c>
      <c r="B832" s="19" t="s">
        <v>1906</v>
      </c>
      <c r="C832" s="20">
        <v>895</v>
      </c>
      <c r="D832" s="20">
        <f t="shared" si="102"/>
        <v>179</v>
      </c>
      <c r="E832" s="20">
        <f t="shared" si="103"/>
        <v>1074</v>
      </c>
      <c r="F832" s="16">
        <v>3401</v>
      </c>
      <c r="G832" s="25"/>
      <c r="H832" s="49"/>
      <c r="I832" s="49"/>
    </row>
    <row r="833" spans="1:9" ht="18.75" x14ac:dyDescent="0.25">
      <c r="A833" s="37" t="s">
        <v>1907</v>
      </c>
      <c r="B833" s="19" t="s">
        <v>1908</v>
      </c>
      <c r="C833" s="20">
        <v>895</v>
      </c>
      <c r="D833" s="20">
        <f t="shared" si="102"/>
        <v>179</v>
      </c>
      <c r="E833" s="20">
        <f t="shared" si="103"/>
        <v>1074</v>
      </c>
      <c r="F833" s="16">
        <v>3401</v>
      </c>
      <c r="G833" s="25"/>
      <c r="H833" s="49"/>
      <c r="I833" s="49"/>
    </row>
    <row r="834" spans="1:9" ht="37.5" x14ac:dyDescent="0.25">
      <c r="A834" s="14" t="s">
        <v>1909</v>
      </c>
      <c r="B834" s="15" t="s">
        <v>1910</v>
      </c>
      <c r="C834" s="20"/>
      <c r="D834" s="20"/>
      <c r="E834" s="20"/>
      <c r="F834" s="16">
        <v>3401</v>
      </c>
      <c r="G834" s="25"/>
      <c r="H834" s="49"/>
      <c r="I834" s="49"/>
    </row>
    <row r="835" spans="1:9" ht="18.75" x14ac:dyDescent="0.25">
      <c r="A835" s="14" t="s">
        <v>1911</v>
      </c>
      <c r="B835" s="15" t="s">
        <v>1912</v>
      </c>
      <c r="C835" s="20"/>
      <c r="D835" s="20"/>
      <c r="E835" s="20"/>
      <c r="F835" s="16">
        <v>3401</v>
      </c>
      <c r="G835" s="25"/>
      <c r="H835" s="49"/>
      <c r="I835" s="49"/>
    </row>
    <row r="836" spans="1:9" ht="47.25" x14ac:dyDescent="0.25">
      <c r="A836" s="14" t="s">
        <v>1913</v>
      </c>
      <c r="B836" s="15" t="s">
        <v>1914</v>
      </c>
      <c r="C836" s="20">
        <v>223</v>
      </c>
      <c r="D836" s="20">
        <f t="shared" ref="D836:D838" si="104">C836*0.2</f>
        <v>44.6</v>
      </c>
      <c r="E836" s="20">
        <f t="shared" ref="E836:E838" si="105">SUM(C836:D836)</f>
        <v>267.60000000000002</v>
      </c>
      <c r="F836" s="16">
        <v>3401</v>
      </c>
      <c r="G836" s="25" t="s">
        <v>1915</v>
      </c>
      <c r="H836" s="49"/>
      <c r="I836" s="49"/>
    </row>
    <row r="837" spans="1:9" ht="78.75" x14ac:dyDescent="0.25">
      <c r="A837" s="14" t="s">
        <v>1916</v>
      </c>
      <c r="B837" s="15" t="s">
        <v>1917</v>
      </c>
      <c r="C837" s="20">
        <v>223</v>
      </c>
      <c r="D837" s="20">
        <f t="shared" si="104"/>
        <v>44.6</v>
      </c>
      <c r="E837" s="20">
        <f t="shared" si="105"/>
        <v>267.60000000000002</v>
      </c>
      <c r="F837" s="16">
        <v>3401</v>
      </c>
      <c r="G837" s="25" t="s">
        <v>1918</v>
      </c>
      <c r="H837" s="49"/>
      <c r="I837" s="49"/>
    </row>
    <row r="838" spans="1:9" ht="31.5" x14ac:dyDescent="0.25">
      <c r="A838" s="14" t="s">
        <v>1919</v>
      </c>
      <c r="B838" s="15" t="s">
        <v>1920</v>
      </c>
      <c r="C838" s="20">
        <v>590</v>
      </c>
      <c r="D838" s="20">
        <f t="shared" si="104"/>
        <v>118</v>
      </c>
      <c r="E838" s="20">
        <f t="shared" si="105"/>
        <v>708</v>
      </c>
      <c r="F838" s="16">
        <v>3401</v>
      </c>
      <c r="G838" s="25" t="s">
        <v>1921</v>
      </c>
      <c r="H838" s="49"/>
      <c r="I838" s="49"/>
    </row>
    <row r="839" spans="1:9" ht="56.25" x14ac:dyDescent="0.25">
      <c r="A839" s="14">
        <v>20</v>
      </c>
      <c r="B839" s="15" t="s">
        <v>1922</v>
      </c>
      <c r="C839" s="20"/>
      <c r="D839" s="20"/>
      <c r="E839" s="20"/>
      <c r="F839" s="16">
        <v>3401</v>
      </c>
      <c r="G839" s="25"/>
      <c r="H839" s="49"/>
      <c r="I839" s="49"/>
    </row>
    <row r="840" spans="1:9" ht="18.75" x14ac:dyDescent="0.25">
      <c r="A840" s="37" t="s">
        <v>1923</v>
      </c>
      <c r="B840" s="19" t="s">
        <v>1924</v>
      </c>
      <c r="C840" s="20">
        <v>903</v>
      </c>
      <c r="D840" s="20">
        <f t="shared" ref="D840:D869" si="106">C840*0.2</f>
        <v>180.60000000000002</v>
      </c>
      <c r="E840" s="20">
        <f t="shared" ref="E840:E869" si="107">SUM(C840:D840)</f>
        <v>1083.5999999999999</v>
      </c>
      <c r="F840" s="16">
        <v>3401</v>
      </c>
      <c r="G840" s="25"/>
      <c r="H840" s="49"/>
      <c r="I840" s="49"/>
    </row>
    <row r="841" spans="1:9" ht="18.75" x14ac:dyDescent="0.25">
      <c r="A841" s="18" t="s">
        <v>1925</v>
      </c>
      <c r="B841" s="19" t="s">
        <v>1926</v>
      </c>
      <c r="C841" s="20">
        <v>582</v>
      </c>
      <c r="D841" s="20">
        <f t="shared" si="106"/>
        <v>116.4</v>
      </c>
      <c r="E841" s="20">
        <f t="shared" si="107"/>
        <v>698.4</v>
      </c>
      <c r="F841" s="16">
        <v>3401</v>
      </c>
      <c r="G841" s="25"/>
      <c r="H841" s="49"/>
      <c r="I841" s="49"/>
    </row>
    <row r="842" spans="1:9" ht="18.75" x14ac:dyDescent="0.25">
      <c r="A842" s="18" t="s">
        <v>1927</v>
      </c>
      <c r="B842" s="19" t="s">
        <v>1928</v>
      </c>
      <c r="C842" s="20">
        <v>805</v>
      </c>
      <c r="D842" s="20">
        <f t="shared" si="106"/>
        <v>161</v>
      </c>
      <c r="E842" s="20">
        <f t="shared" si="107"/>
        <v>966</v>
      </c>
      <c r="F842" s="16">
        <v>3401</v>
      </c>
      <c r="G842" s="25"/>
      <c r="H842" s="49"/>
      <c r="I842" s="49"/>
    </row>
    <row r="843" spans="1:9" ht="18.75" x14ac:dyDescent="0.25">
      <c r="A843" s="18" t="s">
        <v>1929</v>
      </c>
      <c r="B843" s="19" t="s">
        <v>1930</v>
      </c>
      <c r="C843" s="20">
        <v>1230</v>
      </c>
      <c r="D843" s="20">
        <f t="shared" si="106"/>
        <v>246</v>
      </c>
      <c r="E843" s="20">
        <f t="shared" si="107"/>
        <v>1476</v>
      </c>
      <c r="F843" s="16">
        <v>3401</v>
      </c>
      <c r="G843" s="25"/>
      <c r="H843" s="49"/>
      <c r="I843" s="49"/>
    </row>
    <row r="844" spans="1:9" ht="18.75" x14ac:dyDescent="0.25">
      <c r="A844" s="18" t="s">
        <v>1933</v>
      </c>
      <c r="B844" s="19" t="s">
        <v>1928</v>
      </c>
      <c r="C844" s="20">
        <v>827</v>
      </c>
      <c r="D844" s="20">
        <f t="shared" si="106"/>
        <v>165.4</v>
      </c>
      <c r="E844" s="20">
        <f t="shared" si="107"/>
        <v>992.4</v>
      </c>
      <c r="F844" s="16">
        <v>3401</v>
      </c>
      <c r="G844" s="25" t="s">
        <v>1934</v>
      </c>
      <c r="H844" s="49"/>
      <c r="I844" s="49"/>
    </row>
    <row r="845" spans="1:9" ht="18.75" x14ac:dyDescent="0.25">
      <c r="A845" s="18" t="s">
        <v>1935</v>
      </c>
      <c r="B845" s="19" t="s">
        <v>1821</v>
      </c>
      <c r="C845" s="20">
        <v>827</v>
      </c>
      <c r="D845" s="20">
        <f t="shared" si="106"/>
        <v>165.4</v>
      </c>
      <c r="E845" s="20">
        <f t="shared" si="107"/>
        <v>992.4</v>
      </c>
      <c r="F845" s="16">
        <v>3401</v>
      </c>
      <c r="G845" s="25" t="s">
        <v>1934</v>
      </c>
      <c r="H845" s="49"/>
      <c r="I845" s="49"/>
    </row>
    <row r="846" spans="1:9" ht="18.75" x14ac:dyDescent="0.25">
      <c r="A846" s="18" t="s">
        <v>1936</v>
      </c>
      <c r="B846" s="19" t="s">
        <v>1937</v>
      </c>
      <c r="C846" s="20">
        <v>827</v>
      </c>
      <c r="D846" s="20">
        <f t="shared" si="106"/>
        <v>165.4</v>
      </c>
      <c r="E846" s="20">
        <f t="shared" si="107"/>
        <v>992.4</v>
      </c>
      <c r="F846" s="16">
        <v>3401</v>
      </c>
      <c r="G846" s="25" t="s">
        <v>1934</v>
      </c>
      <c r="H846" s="49"/>
      <c r="I846" s="49"/>
    </row>
    <row r="847" spans="1:9" ht="18.75" x14ac:dyDescent="0.25">
      <c r="A847" s="18" t="s">
        <v>1938</v>
      </c>
      <c r="B847" s="19" t="s">
        <v>1939</v>
      </c>
      <c r="C847" s="20">
        <v>827</v>
      </c>
      <c r="D847" s="20">
        <f t="shared" si="106"/>
        <v>165.4</v>
      </c>
      <c r="E847" s="20">
        <f t="shared" si="107"/>
        <v>992.4</v>
      </c>
      <c r="F847" s="16">
        <v>3401</v>
      </c>
      <c r="G847" s="25" t="s">
        <v>1934</v>
      </c>
      <c r="H847" s="49"/>
      <c r="I847" s="49"/>
    </row>
    <row r="848" spans="1:9" ht="18.75" x14ac:dyDescent="0.25">
      <c r="A848" s="18" t="s">
        <v>1940</v>
      </c>
      <c r="B848" s="19" t="s">
        <v>1941</v>
      </c>
      <c r="C848" s="20">
        <v>827</v>
      </c>
      <c r="D848" s="20">
        <f t="shared" si="106"/>
        <v>165.4</v>
      </c>
      <c r="E848" s="20">
        <f t="shared" si="107"/>
        <v>992.4</v>
      </c>
      <c r="F848" s="16">
        <v>3401</v>
      </c>
      <c r="G848" s="25" t="s">
        <v>1934</v>
      </c>
      <c r="H848" s="49"/>
      <c r="I848" s="49"/>
    </row>
    <row r="849" spans="1:9" ht="18.75" x14ac:dyDescent="0.25">
      <c r="A849" s="18" t="s">
        <v>1942</v>
      </c>
      <c r="B849" s="19" t="s">
        <v>1825</v>
      </c>
      <c r="C849" s="20">
        <v>827</v>
      </c>
      <c r="D849" s="20">
        <f t="shared" si="106"/>
        <v>165.4</v>
      </c>
      <c r="E849" s="20">
        <f t="shared" si="107"/>
        <v>992.4</v>
      </c>
      <c r="F849" s="16">
        <v>3401</v>
      </c>
      <c r="G849" s="25" t="s">
        <v>1934</v>
      </c>
      <c r="H849" s="49"/>
      <c r="I849" s="49"/>
    </row>
    <row r="850" spans="1:9" ht="18.75" x14ac:dyDescent="0.25">
      <c r="A850" s="18" t="s">
        <v>1943</v>
      </c>
      <c r="B850" s="19" t="s">
        <v>436</v>
      </c>
      <c r="C850" s="20">
        <v>827</v>
      </c>
      <c r="D850" s="20">
        <f t="shared" si="106"/>
        <v>165.4</v>
      </c>
      <c r="E850" s="20">
        <f t="shared" si="107"/>
        <v>992.4</v>
      </c>
      <c r="F850" s="16">
        <v>3401</v>
      </c>
      <c r="G850" s="25" t="s">
        <v>1934</v>
      </c>
      <c r="H850" s="49"/>
      <c r="I850" s="49"/>
    </row>
    <row r="851" spans="1:9" ht="18.75" x14ac:dyDescent="0.25">
      <c r="A851" s="18" t="s">
        <v>1944</v>
      </c>
      <c r="B851" s="19" t="s">
        <v>1827</v>
      </c>
      <c r="C851" s="20">
        <v>827</v>
      </c>
      <c r="D851" s="20">
        <f t="shared" si="106"/>
        <v>165.4</v>
      </c>
      <c r="E851" s="20">
        <f t="shared" si="107"/>
        <v>992.4</v>
      </c>
      <c r="F851" s="16">
        <v>3401</v>
      </c>
      <c r="G851" s="25" t="s">
        <v>1934</v>
      </c>
      <c r="H851" s="49"/>
      <c r="I851" s="49"/>
    </row>
    <row r="852" spans="1:9" ht="18.75" x14ac:dyDescent="0.25">
      <c r="A852" s="18" t="s">
        <v>1945</v>
      </c>
      <c r="B852" s="19" t="s">
        <v>1830</v>
      </c>
      <c r="C852" s="20">
        <v>827</v>
      </c>
      <c r="D852" s="20">
        <f t="shared" si="106"/>
        <v>165.4</v>
      </c>
      <c r="E852" s="20">
        <f t="shared" si="107"/>
        <v>992.4</v>
      </c>
      <c r="F852" s="16">
        <v>3401</v>
      </c>
      <c r="G852" s="25" t="s">
        <v>1934</v>
      </c>
      <c r="H852" s="49"/>
      <c r="I852" s="49"/>
    </row>
    <row r="853" spans="1:9" ht="18.75" x14ac:dyDescent="0.25">
      <c r="A853" s="18" t="s">
        <v>1946</v>
      </c>
      <c r="B853" s="19" t="s">
        <v>1947</v>
      </c>
      <c r="C853" s="20">
        <v>827</v>
      </c>
      <c r="D853" s="20">
        <f t="shared" si="106"/>
        <v>165.4</v>
      </c>
      <c r="E853" s="20">
        <f t="shared" si="107"/>
        <v>992.4</v>
      </c>
      <c r="F853" s="16">
        <v>3401</v>
      </c>
      <c r="G853" s="25" t="s">
        <v>1934</v>
      </c>
      <c r="H853" s="49"/>
      <c r="I853" s="49"/>
    </row>
    <row r="854" spans="1:9" ht="18.75" x14ac:dyDescent="0.25">
      <c r="A854" s="18" t="s">
        <v>1948</v>
      </c>
      <c r="B854" s="19" t="s">
        <v>1949</v>
      </c>
      <c r="C854" s="20">
        <v>827</v>
      </c>
      <c r="D854" s="20">
        <f t="shared" si="106"/>
        <v>165.4</v>
      </c>
      <c r="E854" s="20">
        <f t="shared" si="107"/>
        <v>992.4</v>
      </c>
      <c r="F854" s="16">
        <v>3401</v>
      </c>
      <c r="G854" s="25" t="s">
        <v>1934</v>
      </c>
      <c r="H854" s="49"/>
      <c r="I854" s="49"/>
    </row>
    <row r="855" spans="1:9" ht="18.75" x14ac:dyDescent="0.25">
      <c r="A855" s="18" t="s">
        <v>1950</v>
      </c>
      <c r="B855" s="19" t="s">
        <v>1951</v>
      </c>
      <c r="C855" s="20">
        <v>827</v>
      </c>
      <c r="D855" s="20">
        <f t="shared" si="106"/>
        <v>165.4</v>
      </c>
      <c r="E855" s="20">
        <f t="shared" si="107"/>
        <v>992.4</v>
      </c>
      <c r="F855" s="16">
        <v>3401</v>
      </c>
      <c r="G855" s="25" t="s">
        <v>1934</v>
      </c>
      <c r="H855" s="49"/>
      <c r="I855" s="49"/>
    </row>
    <row r="856" spans="1:9" ht="18.75" x14ac:dyDescent="0.25">
      <c r="A856" s="18" t="s">
        <v>1952</v>
      </c>
      <c r="B856" s="19" t="s">
        <v>1823</v>
      </c>
      <c r="C856" s="20">
        <v>827</v>
      </c>
      <c r="D856" s="20">
        <f t="shared" si="106"/>
        <v>165.4</v>
      </c>
      <c r="E856" s="20">
        <f t="shared" si="107"/>
        <v>992.4</v>
      </c>
      <c r="F856" s="16">
        <v>3401</v>
      </c>
      <c r="G856" s="25" t="s">
        <v>1934</v>
      </c>
      <c r="H856" s="49"/>
      <c r="I856" s="49"/>
    </row>
    <row r="857" spans="1:9" ht="18.75" x14ac:dyDescent="0.25">
      <c r="A857" s="18" t="s">
        <v>1953</v>
      </c>
      <c r="B857" s="19" t="s">
        <v>1954</v>
      </c>
      <c r="C857" s="20">
        <v>827</v>
      </c>
      <c r="D857" s="20">
        <f t="shared" si="106"/>
        <v>165.4</v>
      </c>
      <c r="E857" s="20">
        <f t="shared" si="107"/>
        <v>992.4</v>
      </c>
      <c r="F857" s="16">
        <v>3401</v>
      </c>
      <c r="G857" s="25" t="s">
        <v>1934</v>
      </c>
      <c r="H857" s="49"/>
      <c r="I857" s="49"/>
    </row>
    <row r="858" spans="1:9" ht="18.75" x14ac:dyDescent="0.25">
      <c r="A858" s="18" t="s">
        <v>1955</v>
      </c>
      <c r="B858" s="19" t="s">
        <v>1956</v>
      </c>
      <c r="C858" s="20">
        <v>827</v>
      </c>
      <c r="D858" s="20">
        <f t="shared" si="106"/>
        <v>165.4</v>
      </c>
      <c r="E858" s="20">
        <f t="shared" si="107"/>
        <v>992.4</v>
      </c>
      <c r="F858" s="16">
        <v>3401</v>
      </c>
      <c r="G858" s="25" t="s">
        <v>1934</v>
      </c>
      <c r="H858" s="49"/>
      <c r="I858" s="49"/>
    </row>
    <row r="859" spans="1:9" ht="18.75" x14ac:dyDescent="0.25">
      <c r="A859" s="18" t="s">
        <v>1957</v>
      </c>
      <c r="B859" s="19" t="s">
        <v>1930</v>
      </c>
      <c r="C859" s="20">
        <v>1230</v>
      </c>
      <c r="D859" s="20">
        <f t="shared" si="106"/>
        <v>246</v>
      </c>
      <c r="E859" s="20">
        <f t="shared" si="107"/>
        <v>1476</v>
      </c>
      <c r="F859" s="16">
        <v>3401</v>
      </c>
      <c r="G859" s="25" t="s">
        <v>1958</v>
      </c>
      <c r="H859" s="49"/>
      <c r="I859" s="49"/>
    </row>
    <row r="860" spans="1:9" ht="18.75" x14ac:dyDescent="0.25">
      <c r="A860" s="18" t="s">
        <v>1959</v>
      </c>
      <c r="B860" s="19" t="s">
        <v>1960</v>
      </c>
      <c r="C860" s="20">
        <v>795</v>
      </c>
      <c r="D860" s="20">
        <f t="shared" si="106"/>
        <v>159</v>
      </c>
      <c r="E860" s="20">
        <f t="shared" si="107"/>
        <v>954</v>
      </c>
      <c r="F860" s="16">
        <v>3401</v>
      </c>
      <c r="G860" s="25" t="s">
        <v>1961</v>
      </c>
      <c r="H860" s="49"/>
      <c r="I860" s="49"/>
    </row>
    <row r="861" spans="1:9" ht="18.75" x14ac:dyDescent="0.25">
      <c r="A861" s="18" t="s">
        <v>1962</v>
      </c>
      <c r="B861" s="19" t="s">
        <v>1963</v>
      </c>
      <c r="C861" s="20">
        <v>795</v>
      </c>
      <c r="D861" s="20">
        <f t="shared" si="106"/>
        <v>159</v>
      </c>
      <c r="E861" s="20">
        <f t="shared" si="107"/>
        <v>954</v>
      </c>
      <c r="F861" s="16">
        <v>3401</v>
      </c>
      <c r="G861" s="25" t="s">
        <v>1964</v>
      </c>
      <c r="H861" s="49"/>
      <c r="I861" s="49"/>
    </row>
    <row r="862" spans="1:9" ht="18.75" x14ac:dyDescent="0.25">
      <c r="A862" s="18" t="s">
        <v>1965</v>
      </c>
      <c r="B862" s="19" t="s">
        <v>1966</v>
      </c>
      <c r="C862" s="20">
        <v>795</v>
      </c>
      <c r="D862" s="20">
        <f t="shared" si="106"/>
        <v>159</v>
      </c>
      <c r="E862" s="20">
        <f t="shared" si="107"/>
        <v>954</v>
      </c>
      <c r="F862" s="16">
        <v>3401</v>
      </c>
      <c r="G862" s="25" t="s">
        <v>1967</v>
      </c>
      <c r="H862" s="49"/>
      <c r="I862" s="49"/>
    </row>
    <row r="863" spans="1:9" ht="18.75" x14ac:dyDescent="0.25">
      <c r="A863" s="18" t="s">
        <v>1968</v>
      </c>
      <c r="B863" s="19" t="s">
        <v>1969</v>
      </c>
      <c r="C863" s="20">
        <v>795</v>
      </c>
      <c r="D863" s="20">
        <f t="shared" si="106"/>
        <v>159</v>
      </c>
      <c r="E863" s="20">
        <f t="shared" si="107"/>
        <v>954</v>
      </c>
      <c r="F863" s="16">
        <v>3401</v>
      </c>
      <c r="G863" s="25" t="s">
        <v>1970</v>
      </c>
      <c r="H863" s="49"/>
      <c r="I863" s="49"/>
    </row>
    <row r="864" spans="1:9" ht="18.75" x14ac:dyDescent="0.25">
      <c r="A864" s="18" t="s">
        <v>1971</v>
      </c>
      <c r="B864" s="19" t="s">
        <v>1972</v>
      </c>
      <c r="C864" s="20">
        <v>795</v>
      </c>
      <c r="D864" s="20">
        <f t="shared" si="106"/>
        <v>159</v>
      </c>
      <c r="E864" s="20">
        <f t="shared" si="107"/>
        <v>954</v>
      </c>
      <c r="F864" s="16">
        <v>3401</v>
      </c>
      <c r="G864" s="25" t="s">
        <v>1973</v>
      </c>
      <c r="H864" s="49"/>
      <c r="I864" s="49"/>
    </row>
    <row r="865" spans="1:9" ht="18.75" x14ac:dyDescent="0.25">
      <c r="A865" s="18" t="s">
        <v>1974</v>
      </c>
      <c r="B865" s="19" t="s">
        <v>691</v>
      </c>
      <c r="C865" s="20">
        <v>795</v>
      </c>
      <c r="D865" s="20">
        <f t="shared" si="106"/>
        <v>159</v>
      </c>
      <c r="E865" s="20">
        <f t="shared" si="107"/>
        <v>954</v>
      </c>
      <c r="F865" s="16">
        <v>3401</v>
      </c>
      <c r="G865" s="25" t="s">
        <v>1975</v>
      </c>
      <c r="H865" s="49"/>
      <c r="I865" s="49"/>
    </row>
    <row r="866" spans="1:9" ht="18.75" x14ac:dyDescent="0.25">
      <c r="A866" s="18" t="s">
        <v>1976</v>
      </c>
      <c r="B866" s="19" t="s">
        <v>1977</v>
      </c>
      <c r="C866" s="20">
        <v>795</v>
      </c>
      <c r="D866" s="20">
        <f t="shared" si="106"/>
        <v>159</v>
      </c>
      <c r="E866" s="20">
        <f t="shared" si="107"/>
        <v>954</v>
      </c>
      <c r="F866" s="16">
        <v>3401</v>
      </c>
      <c r="G866" s="25" t="s">
        <v>1978</v>
      </c>
      <c r="H866" s="49"/>
      <c r="I866" s="49"/>
    </row>
    <row r="867" spans="1:9" ht="18.75" x14ac:dyDescent="0.25">
      <c r="A867" s="18" t="s">
        <v>1979</v>
      </c>
      <c r="B867" s="19" t="s">
        <v>1980</v>
      </c>
      <c r="C867" s="20">
        <v>795</v>
      </c>
      <c r="D867" s="20">
        <f t="shared" si="106"/>
        <v>159</v>
      </c>
      <c r="E867" s="20">
        <f t="shared" si="107"/>
        <v>954</v>
      </c>
      <c r="F867" s="16">
        <v>3401</v>
      </c>
      <c r="G867" s="25" t="s">
        <v>1981</v>
      </c>
      <c r="H867" s="49"/>
      <c r="I867" s="49"/>
    </row>
    <row r="868" spans="1:9" ht="18.75" x14ac:dyDescent="0.25">
      <c r="A868" s="18" t="s">
        <v>1982</v>
      </c>
      <c r="B868" s="19" t="s">
        <v>1983</v>
      </c>
      <c r="C868" s="20">
        <v>795</v>
      </c>
      <c r="D868" s="20">
        <f t="shared" si="106"/>
        <v>159</v>
      </c>
      <c r="E868" s="20">
        <f t="shared" si="107"/>
        <v>954</v>
      </c>
      <c r="F868" s="16">
        <v>3401</v>
      </c>
      <c r="G868" s="25" t="s">
        <v>1984</v>
      </c>
      <c r="H868" s="49"/>
      <c r="I868" s="49"/>
    </row>
    <row r="869" spans="1:9" ht="18.75" x14ac:dyDescent="0.25">
      <c r="A869" s="18" t="s">
        <v>1985</v>
      </c>
      <c r="B869" s="19" t="s">
        <v>1986</v>
      </c>
      <c r="C869" s="20">
        <v>795</v>
      </c>
      <c r="D869" s="20">
        <f t="shared" si="106"/>
        <v>159</v>
      </c>
      <c r="E869" s="20">
        <f t="shared" si="107"/>
        <v>954</v>
      </c>
      <c r="F869" s="16">
        <v>3401</v>
      </c>
      <c r="G869" s="25" t="s">
        <v>1987</v>
      </c>
      <c r="H869" s="49"/>
      <c r="I869" s="49"/>
    </row>
    <row r="870" spans="1:9" ht="37.5" x14ac:dyDescent="0.25">
      <c r="A870" s="18" t="s">
        <v>1931</v>
      </c>
      <c r="B870" s="19" t="s">
        <v>1932</v>
      </c>
      <c r="C870" s="20"/>
      <c r="D870" s="20"/>
      <c r="E870" s="20"/>
      <c r="F870" s="16" t="s">
        <v>2387</v>
      </c>
      <c r="G870" s="25"/>
      <c r="H870" s="49"/>
      <c r="I870" s="49"/>
    </row>
    <row r="871" spans="1:9" ht="18.75" x14ac:dyDescent="0.25">
      <c r="A871" s="14">
        <v>21</v>
      </c>
      <c r="B871" s="15" t="s">
        <v>1988</v>
      </c>
      <c r="C871" s="20"/>
      <c r="D871" s="20"/>
      <c r="E871" s="20"/>
      <c r="F871" s="16"/>
      <c r="G871" s="25"/>
      <c r="H871" s="49"/>
      <c r="I871" s="49"/>
    </row>
    <row r="872" spans="1:9" ht="18.75" x14ac:dyDescent="0.25">
      <c r="A872" s="37" t="s">
        <v>1989</v>
      </c>
      <c r="B872" s="19" t="s">
        <v>1990</v>
      </c>
      <c r="C872" s="20">
        <v>1172</v>
      </c>
      <c r="D872" s="20">
        <f t="shared" ref="D872:D876" si="108">C872*0.2</f>
        <v>234.4</v>
      </c>
      <c r="E872" s="20">
        <f t="shared" ref="E872:E876" si="109">SUM(C872:D872)</f>
        <v>1406.4</v>
      </c>
      <c r="F872" s="16" t="s">
        <v>2386</v>
      </c>
      <c r="G872" s="25"/>
      <c r="H872" s="49"/>
      <c r="I872" s="49"/>
    </row>
    <row r="873" spans="1:9" ht="18.75" x14ac:dyDescent="0.25">
      <c r="A873" s="37" t="s">
        <v>1991</v>
      </c>
      <c r="B873" s="19" t="s">
        <v>1992</v>
      </c>
      <c r="C873" s="20">
        <v>2537</v>
      </c>
      <c r="D873" s="20">
        <f t="shared" si="108"/>
        <v>507.40000000000003</v>
      </c>
      <c r="E873" s="20">
        <f t="shared" si="109"/>
        <v>3044.4</v>
      </c>
      <c r="F873" s="16" t="s">
        <v>2386</v>
      </c>
      <c r="G873" s="25"/>
      <c r="H873" s="49"/>
      <c r="I873" s="49"/>
    </row>
    <row r="874" spans="1:9" ht="18.75" x14ac:dyDescent="0.25">
      <c r="A874" s="37" t="s">
        <v>1993</v>
      </c>
      <c r="B874" s="19" t="s">
        <v>1994</v>
      </c>
      <c r="C874" s="20">
        <v>1380</v>
      </c>
      <c r="D874" s="20">
        <f t="shared" si="108"/>
        <v>276</v>
      </c>
      <c r="E874" s="20">
        <f t="shared" si="109"/>
        <v>1656</v>
      </c>
      <c r="F874" s="16" t="s">
        <v>2388</v>
      </c>
      <c r="G874" s="25"/>
      <c r="H874" s="49"/>
      <c r="I874" s="49"/>
    </row>
    <row r="875" spans="1:9" ht="18.75" x14ac:dyDescent="0.25">
      <c r="A875" s="18" t="s">
        <v>1995</v>
      </c>
      <c r="B875" s="19" t="s">
        <v>1996</v>
      </c>
      <c r="C875" s="20">
        <v>19</v>
      </c>
      <c r="D875" s="20">
        <f t="shared" si="108"/>
        <v>3.8000000000000003</v>
      </c>
      <c r="E875" s="20">
        <f t="shared" si="109"/>
        <v>22.8</v>
      </c>
      <c r="F875" s="16" t="s">
        <v>2386</v>
      </c>
      <c r="G875" s="25"/>
      <c r="H875" s="49"/>
      <c r="I875" s="49"/>
    </row>
    <row r="876" spans="1:9" ht="18.75" x14ac:dyDescent="0.25">
      <c r="A876" s="18" t="s">
        <v>1997</v>
      </c>
      <c r="B876" s="19" t="s">
        <v>1998</v>
      </c>
      <c r="C876" s="20">
        <v>2537</v>
      </c>
      <c r="D876" s="20">
        <f t="shared" si="108"/>
        <v>507.40000000000003</v>
      </c>
      <c r="E876" s="20">
        <f t="shared" si="109"/>
        <v>3044.4</v>
      </c>
      <c r="F876" s="16" t="s">
        <v>2386</v>
      </c>
      <c r="G876" s="25"/>
      <c r="H876" s="49"/>
      <c r="I876" s="49"/>
    </row>
    <row r="877" spans="1:9" ht="56.25" x14ac:dyDescent="0.25">
      <c r="A877" s="18" t="s">
        <v>1999</v>
      </c>
      <c r="B877" s="19" t="s">
        <v>2000</v>
      </c>
      <c r="C877" s="20" t="s">
        <v>2370</v>
      </c>
      <c r="D877" s="20"/>
      <c r="E877" s="20"/>
      <c r="F877" s="16" t="s">
        <v>2386</v>
      </c>
      <c r="G877" s="25"/>
      <c r="H877" s="49"/>
      <c r="I877" s="49"/>
    </row>
    <row r="878" spans="1:9" ht="18.75" x14ac:dyDescent="0.25">
      <c r="A878" s="18" t="s">
        <v>2001</v>
      </c>
      <c r="B878" s="19" t="s">
        <v>2002</v>
      </c>
      <c r="C878" s="20">
        <v>490</v>
      </c>
      <c r="D878" s="20">
        <f t="shared" ref="D878:D889" si="110">C878*0.2</f>
        <v>98</v>
      </c>
      <c r="E878" s="20">
        <f t="shared" ref="E878:E889" si="111">SUM(C878:D878)</f>
        <v>588</v>
      </c>
      <c r="F878" s="16">
        <v>3400</v>
      </c>
      <c r="G878" s="25"/>
      <c r="H878" s="49"/>
      <c r="I878" s="49"/>
    </row>
    <row r="879" spans="1:9" ht="18.75" x14ac:dyDescent="0.25">
      <c r="A879" s="18" t="s">
        <v>2003</v>
      </c>
      <c r="B879" s="19" t="s">
        <v>2004</v>
      </c>
      <c r="C879" s="20">
        <v>985</v>
      </c>
      <c r="D879" s="20">
        <f t="shared" si="110"/>
        <v>197</v>
      </c>
      <c r="E879" s="20">
        <f t="shared" si="111"/>
        <v>1182</v>
      </c>
      <c r="F879" s="16">
        <v>3400</v>
      </c>
      <c r="G879" s="25"/>
      <c r="H879" s="49"/>
      <c r="I879" s="49"/>
    </row>
    <row r="880" spans="1:9" ht="37.5" x14ac:dyDescent="0.25">
      <c r="A880" s="18" t="s">
        <v>2005</v>
      </c>
      <c r="B880" s="19" t="s">
        <v>2006</v>
      </c>
      <c r="C880" s="20">
        <v>7881</v>
      </c>
      <c r="D880" s="20">
        <f t="shared" si="110"/>
        <v>1576.2</v>
      </c>
      <c r="E880" s="20">
        <f t="shared" si="111"/>
        <v>9457.2000000000007</v>
      </c>
      <c r="F880" s="16">
        <v>3400</v>
      </c>
      <c r="G880" s="25"/>
      <c r="H880" s="49"/>
      <c r="I880" s="49"/>
    </row>
    <row r="881" spans="1:9" ht="18.75" x14ac:dyDescent="0.25">
      <c r="A881" s="18" t="s">
        <v>2007</v>
      </c>
      <c r="B881" s="19" t="s">
        <v>2008</v>
      </c>
      <c r="C881" s="20">
        <v>985</v>
      </c>
      <c r="D881" s="20">
        <f t="shared" si="110"/>
        <v>197</v>
      </c>
      <c r="E881" s="20">
        <f t="shared" si="111"/>
        <v>1182</v>
      </c>
      <c r="F881" s="16">
        <v>3400</v>
      </c>
      <c r="G881" s="25"/>
      <c r="H881" s="49"/>
      <c r="I881" s="49"/>
    </row>
    <row r="882" spans="1:9" ht="37.5" x14ac:dyDescent="0.25">
      <c r="A882" s="18" t="s">
        <v>2009</v>
      </c>
      <c r="B882" s="19" t="s">
        <v>2010</v>
      </c>
      <c r="C882" s="20">
        <v>37439</v>
      </c>
      <c r="D882" s="20">
        <f t="shared" si="110"/>
        <v>7487.8</v>
      </c>
      <c r="E882" s="20">
        <f t="shared" si="111"/>
        <v>44926.8</v>
      </c>
      <c r="F882" s="16">
        <v>3401</v>
      </c>
      <c r="G882" s="25"/>
      <c r="H882" s="49"/>
      <c r="I882" s="49"/>
    </row>
    <row r="883" spans="1:9" ht="18.75" x14ac:dyDescent="0.25">
      <c r="A883" s="18" t="s">
        <v>2011</v>
      </c>
      <c r="B883" s="19" t="s">
        <v>2012</v>
      </c>
      <c r="C883" s="20">
        <v>124140</v>
      </c>
      <c r="D883" s="20">
        <f t="shared" si="110"/>
        <v>24828</v>
      </c>
      <c r="E883" s="20">
        <f t="shared" si="111"/>
        <v>148968</v>
      </c>
      <c r="F883" s="16">
        <v>3401</v>
      </c>
      <c r="G883" s="25"/>
      <c r="H883" s="49"/>
      <c r="I883" s="49"/>
    </row>
    <row r="884" spans="1:9" ht="37.5" x14ac:dyDescent="0.25">
      <c r="A884" s="18" t="s">
        <v>2013</v>
      </c>
      <c r="B884" s="19" t="s">
        <v>2014</v>
      </c>
      <c r="C884" s="20">
        <v>787</v>
      </c>
      <c r="D884" s="20">
        <f t="shared" si="110"/>
        <v>157.4</v>
      </c>
      <c r="E884" s="20">
        <f t="shared" si="111"/>
        <v>944.4</v>
      </c>
      <c r="F884" s="16">
        <v>3400</v>
      </c>
      <c r="G884" s="25" t="s">
        <v>2015</v>
      </c>
      <c r="H884" s="49"/>
      <c r="I884" s="49"/>
    </row>
    <row r="885" spans="1:9" ht="37.5" x14ac:dyDescent="0.25">
      <c r="A885" s="18" t="s">
        <v>2016</v>
      </c>
      <c r="B885" s="19" t="s">
        <v>2017</v>
      </c>
      <c r="C885" s="20">
        <v>787</v>
      </c>
      <c r="D885" s="20">
        <f t="shared" si="110"/>
        <v>157.4</v>
      </c>
      <c r="E885" s="20">
        <f t="shared" si="111"/>
        <v>944.4</v>
      </c>
      <c r="F885" s="16">
        <v>3400</v>
      </c>
      <c r="G885" s="25" t="s">
        <v>2015</v>
      </c>
      <c r="H885" s="49"/>
      <c r="I885" s="49"/>
    </row>
    <row r="886" spans="1:9" ht="37.5" x14ac:dyDescent="0.25">
      <c r="A886" s="18" t="s">
        <v>2018</v>
      </c>
      <c r="B886" s="19" t="s">
        <v>2019</v>
      </c>
      <c r="C886" s="20">
        <v>107</v>
      </c>
      <c r="D886" s="20">
        <f t="shared" si="110"/>
        <v>21.400000000000002</v>
      </c>
      <c r="E886" s="20">
        <f t="shared" si="111"/>
        <v>128.4</v>
      </c>
      <c r="F886" s="16" t="s">
        <v>2386</v>
      </c>
      <c r="G886" s="25"/>
      <c r="H886" s="49"/>
      <c r="I886" s="49"/>
    </row>
    <row r="887" spans="1:9" ht="37.5" x14ac:dyDescent="0.25">
      <c r="A887" s="18" t="s">
        <v>2020</v>
      </c>
      <c r="B887" s="19" t="s">
        <v>2021</v>
      </c>
      <c r="C887" s="20">
        <v>53</v>
      </c>
      <c r="D887" s="20">
        <f t="shared" si="110"/>
        <v>10.600000000000001</v>
      </c>
      <c r="E887" s="20">
        <f t="shared" si="111"/>
        <v>63.6</v>
      </c>
      <c r="F887" s="16" t="s">
        <v>2386</v>
      </c>
      <c r="G887" s="25"/>
      <c r="H887" s="49"/>
      <c r="I887" s="49"/>
    </row>
    <row r="888" spans="1:9" ht="37.5" x14ac:dyDescent="0.25">
      <c r="A888" s="18" t="s">
        <v>2022</v>
      </c>
      <c r="B888" s="19" t="s">
        <v>2023</v>
      </c>
      <c r="C888" s="20">
        <v>107</v>
      </c>
      <c r="D888" s="20">
        <f t="shared" si="110"/>
        <v>21.400000000000002</v>
      </c>
      <c r="E888" s="20">
        <f t="shared" si="111"/>
        <v>128.4</v>
      </c>
      <c r="F888" s="16" t="s">
        <v>2386</v>
      </c>
      <c r="G888" s="25"/>
      <c r="H888" s="49"/>
      <c r="I888" s="49"/>
    </row>
    <row r="889" spans="1:9" ht="37.5" x14ac:dyDescent="0.25">
      <c r="A889" s="18" t="s">
        <v>2024</v>
      </c>
      <c r="B889" s="19" t="s">
        <v>2025</v>
      </c>
      <c r="C889" s="20">
        <v>643</v>
      </c>
      <c r="D889" s="20">
        <f t="shared" si="110"/>
        <v>128.6</v>
      </c>
      <c r="E889" s="20">
        <f t="shared" si="111"/>
        <v>771.6</v>
      </c>
      <c r="F889" s="16" t="s">
        <v>2386</v>
      </c>
      <c r="G889" s="25"/>
      <c r="H889" s="49"/>
      <c r="I889" s="49"/>
    </row>
    <row r="890" spans="1:9" ht="93.75" x14ac:dyDescent="0.25">
      <c r="A890" s="18" t="s">
        <v>2366</v>
      </c>
      <c r="B890" s="19" t="s">
        <v>2367</v>
      </c>
      <c r="C890" s="20"/>
      <c r="D890" s="20"/>
      <c r="E890" s="20"/>
      <c r="F890" s="16" t="s">
        <v>2386</v>
      </c>
      <c r="G890" s="19" t="s">
        <v>2368</v>
      </c>
      <c r="H890" s="49"/>
      <c r="I890" s="49"/>
    </row>
    <row r="891" spans="1:9" ht="93.75" x14ac:dyDescent="0.25">
      <c r="A891" s="18" t="s">
        <v>2389</v>
      </c>
      <c r="B891" s="19" t="s">
        <v>2390</v>
      </c>
      <c r="C891" s="20">
        <v>9850</v>
      </c>
      <c r="D891" s="20">
        <f t="shared" ref="D891:D894" si="112">C891*0.2</f>
        <v>1970</v>
      </c>
      <c r="E891" s="20">
        <f t="shared" ref="E891:E894" si="113">SUM(C891:D891)</f>
        <v>11820</v>
      </c>
      <c r="F891" s="16">
        <v>3400</v>
      </c>
      <c r="G891" s="19"/>
      <c r="H891" s="49"/>
      <c r="I891" s="49"/>
    </row>
    <row r="892" spans="1:9" ht="75" x14ac:dyDescent="0.25">
      <c r="A892" s="18" t="s">
        <v>2391</v>
      </c>
      <c r="B892" s="19" t="s">
        <v>2392</v>
      </c>
      <c r="C892" s="20">
        <v>9850</v>
      </c>
      <c r="D892" s="20">
        <f t="shared" si="112"/>
        <v>1970</v>
      </c>
      <c r="E892" s="20">
        <f t="shared" si="113"/>
        <v>11820</v>
      </c>
      <c r="F892" s="16">
        <v>3400</v>
      </c>
      <c r="G892" s="19"/>
      <c r="H892" s="49"/>
      <c r="I892" s="49"/>
    </row>
    <row r="893" spans="1:9" ht="112.5" x14ac:dyDescent="0.25">
      <c r="A893" s="18" t="s">
        <v>2393</v>
      </c>
      <c r="B893" s="19" t="s">
        <v>2394</v>
      </c>
      <c r="C893" s="20">
        <v>18321</v>
      </c>
      <c r="D893" s="20">
        <f t="shared" si="112"/>
        <v>3664.2000000000003</v>
      </c>
      <c r="E893" s="20">
        <f t="shared" si="113"/>
        <v>21985.200000000001</v>
      </c>
      <c r="F893" s="16">
        <v>3400</v>
      </c>
      <c r="G893" s="19"/>
      <c r="H893" s="49"/>
      <c r="I893" s="49"/>
    </row>
    <row r="894" spans="1:9" ht="75" x14ac:dyDescent="0.25">
      <c r="A894" s="18" t="s">
        <v>2395</v>
      </c>
      <c r="B894" s="19" t="s">
        <v>2396</v>
      </c>
      <c r="C894" s="20">
        <v>9850</v>
      </c>
      <c r="D894" s="20">
        <f t="shared" si="112"/>
        <v>1970</v>
      </c>
      <c r="E894" s="20">
        <f t="shared" si="113"/>
        <v>11820</v>
      </c>
      <c r="F894" s="16">
        <v>3400</v>
      </c>
      <c r="G894" s="19"/>
      <c r="H894" s="49"/>
      <c r="I894" s="49"/>
    </row>
    <row r="895" spans="1:9" ht="18.75" x14ac:dyDescent="0.25">
      <c r="A895" s="14">
        <v>22</v>
      </c>
      <c r="B895" s="15" t="s">
        <v>2026</v>
      </c>
      <c r="C895" s="20"/>
      <c r="D895" s="20"/>
      <c r="E895" s="20"/>
      <c r="F895" s="16"/>
      <c r="G895" s="25"/>
      <c r="H895" s="49"/>
      <c r="I895" s="49"/>
    </row>
    <row r="896" spans="1:9" ht="18.75" x14ac:dyDescent="0.25">
      <c r="A896" s="18" t="s">
        <v>2027</v>
      </c>
      <c r="B896" s="19" t="s">
        <v>938</v>
      </c>
      <c r="C896" s="20">
        <v>1140</v>
      </c>
      <c r="D896" s="20">
        <f t="shared" ref="D896:D910" si="114">C896*0.2</f>
        <v>228</v>
      </c>
      <c r="E896" s="20">
        <f t="shared" ref="E896:E910" si="115">SUM(C896:D896)</f>
        <v>1368</v>
      </c>
      <c r="F896" s="16">
        <v>3402</v>
      </c>
      <c r="G896" s="25" t="s">
        <v>939</v>
      </c>
      <c r="H896" s="49"/>
      <c r="I896" s="49"/>
    </row>
    <row r="897" spans="1:9" ht="18.75" x14ac:dyDescent="0.25">
      <c r="A897" s="18" t="s">
        <v>2028</v>
      </c>
      <c r="B897" s="19" t="s">
        <v>1034</v>
      </c>
      <c r="C897" s="20">
        <v>2833</v>
      </c>
      <c r="D897" s="20">
        <f t="shared" si="114"/>
        <v>566.6</v>
      </c>
      <c r="E897" s="20">
        <f t="shared" si="115"/>
        <v>3399.6</v>
      </c>
      <c r="F897" s="16">
        <v>3402</v>
      </c>
      <c r="G897" s="25" t="s">
        <v>2029</v>
      </c>
      <c r="H897" s="49"/>
      <c r="I897" s="49"/>
    </row>
    <row r="898" spans="1:9" ht="18.75" x14ac:dyDescent="0.25">
      <c r="A898" s="18" t="s">
        <v>2030</v>
      </c>
      <c r="B898" s="19" t="s">
        <v>383</v>
      </c>
      <c r="C898" s="20">
        <v>1196</v>
      </c>
      <c r="D898" s="20">
        <f t="shared" si="114"/>
        <v>239.20000000000002</v>
      </c>
      <c r="E898" s="20">
        <f t="shared" si="115"/>
        <v>1435.2</v>
      </c>
      <c r="F898" s="16">
        <v>3402</v>
      </c>
      <c r="G898" s="25" t="s">
        <v>944</v>
      </c>
      <c r="H898" s="49"/>
      <c r="I898" s="49"/>
    </row>
    <row r="899" spans="1:9" ht="18.75" x14ac:dyDescent="0.25">
      <c r="A899" s="18" t="s">
        <v>2031</v>
      </c>
      <c r="B899" s="19" t="s">
        <v>1730</v>
      </c>
      <c r="C899" s="20">
        <v>3000</v>
      </c>
      <c r="D899" s="20">
        <f t="shared" si="114"/>
        <v>600</v>
      </c>
      <c r="E899" s="20">
        <f t="shared" si="115"/>
        <v>3600</v>
      </c>
      <c r="F899" s="16">
        <v>3402</v>
      </c>
      <c r="G899" s="25" t="s">
        <v>930</v>
      </c>
      <c r="H899" s="49"/>
      <c r="I899" s="49"/>
    </row>
    <row r="900" spans="1:9" ht="18.75" x14ac:dyDescent="0.25">
      <c r="A900" s="18" t="s">
        <v>2032</v>
      </c>
      <c r="B900" s="19" t="s">
        <v>2033</v>
      </c>
      <c r="C900" s="20">
        <v>2730</v>
      </c>
      <c r="D900" s="20">
        <f t="shared" si="114"/>
        <v>546</v>
      </c>
      <c r="E900" s="20">
        <f t="shared" si="115"/>
        <v>3276</v>
      </c>
      <c r="F900" s="16">
        <v>3402</v>
      </c>
      <c r="G900" s="25" t="s">
        <v>936</v>
      </c>
      <c r="H900" s="49"/>
      <c r="I900" s="49"/>
    </row>
    <row r="901" spans="1:9" ht="18.75" x14ac:dyDescent="0.25">
      <c r="A901" s="18" t="s">
        <v>2034</v>
      </c>
      <c r="B901" s="19" t="s">
        <v>61</v>
      </c>
      <c r="C901" s="20">
        <v>2209</v>
      </c>
      <c r="D901" s="20">
        <f t="shared" si="114"/>
        <v>441.8</v>
      </c>
      <c r="E901" s="20">
        <f t="shared" si="115"/>
        <v>2650.8</v>
      </c>
      <c r="F901" s="16">
        <v>3402</v>
      </c>
      <c r="G901" s="25" t="s">
        <v>1032</v>
      </c>
      <c r="H901" s="49"/>
      <c r="I901" s="49"/>
    </row>
    <row r="902" spans="1:9" ht="18.75" x14ac:dyDescent="0.25">
      <c r="A902" s="18" t="s">
        <v>2035</v>
      </c>
      <c r="B902" s="19" t="s">
        <v>2036</v>
      </c>
      <c r="C902" s="20">
        <v>3349</v>
      </c>
      <c r="D902" s="20">
        <f t="shared" si="114"/>
        <v>669.80000000000007</v>
      </c>
      <c r="E902" s="20">
        <f t="shared" si="115"/>
        <v>4018.8</v>
      </c>
      <c r="F902" s="16">
        <v>3402</v>
      </c>
      <c r="G902" s="25" t="s">
        <v>1740</v>
      </c>
      <c r="H902" s="49"/>
      <c r="I902" s="49"/>
    </row>
    <row r="903" spans="1:9" ht="31.5" x14ac:dyDescent="0.25">
      <c r="A903" s="18" t="s">
        <v>2037</v>
      </c>
      <c r="B903" s="19" t="s">
        <v>1049</v>
      </c>
      <c r="C903" s="20">
        <v>2283</v>
      </c>
      <c r="D903" s="20">
        <f t="shared" si="114"/>
        <v>456.6</v>
      </c>
      <c r="E903" s="20">
        <f t="shared" si="115"/>
        <v>2739.6</v>
      </c>
      <c r="F903" s="16">
        <v>3402</v>
      </c>
      <c r="G903" s="25" t="s">
        <v>2038</v>
      </c>
      <c r="H903" s="49"/>
      <c r="I903" s="49"/>
    </row>
    <row r="904" spans="1:9" ht="18.75" x14ac:dyDescent="0.25">
      <c r="A904" s="18" t="s">
        <v>2039</v>
      </c>
      <c r="B904" s="19" t="s">
        <v>1053</v>
      </c>
      <c r="C904" s="20">
        <v>1514</v>
      </c>
      <c r="D904" s="20">
        <f t="shared" si="114"/>
        <v>302.8</v>
      </c>
      <c r="E904" s="20">
        <f t="shared" si="115"/>
        <v>1816.8</v>
      </c>
      <c r="F904" s="16">
        <v>3402</v>
      </c>
      <c r="G904" s="25" t="s">
        <v>1008</v>
      </c>
      <c r="H904" s="49"/>
      <c r="I904" s="49"/>
    </row>
    <row r="905" spans="1:9" ht="31.5" x14ac:dyDescent="0.25">
      <c r="A905" s="18" t="s">
        <v>2040</v>
      </c>
      <c r="B905" s="19" t="s">
        <v>374</v>
      </c>
      <c r="C905" s="20">
        <v>590</v>
      </c>
      <c r="D905" s="20">
        <f t="shared" si="114"/>
        <v>118</v>
      </c>
      <c r="E905" s="20">
        <f t="shared" si="115"/>
        <v>708</v>
      </c>
      <c r="F905" s="16">
        <v>3402</v>
      </c>
      <c r="G905" s="25" t="s">
        <v>2041</v>
      </c>
      <c r="H905" s="49"/>
      <c r="I905" s="49"/>
    </row>
    <row r="906" spans="1:9" ht="37.5" x14ac:dyDescent="0.25">
      <c r="A906" s="18" t="s">
        <v>2042</v>
      </c>
      <c r="B906" s="19" t="s">
        <v>1085</v>
      </c>
      <c r="C906" s="20">
        <v>4567</v>
      </c>
      <c r="D906" s="20">
        <f t="shared" si="114"/>
        <v>913.40000000000009</v>
      </c>
      <c r="E906" s="20">
        <f t="shared" si="115"/>
        <v>5480.4</v>
      </c>
      <c r="F906" s="16">
        <v>3402</v>
      </c>
      <c r="G906" s="25" t="s">
        <v>956</v>
      </c>
      <c r="H906" s="49"/>
      <c r="I906" s="49"/>
    </row>
    <row r="907" spans="1:9" ht="37.5" x14ac:dyDescent="0.25">
      <c r="A907" s="18" t="s">
        <v>2043</v>
      </c>
      <c r="B907" s="19" t="s">
        <v>1087</v>
      </c>
      <c r="C907" s="20">
        <v>1468</v>
      </c>
      <c r="D907" s="20">
        <f t="shared" si="114"/>
        <v>293.60000000000002</v>
      </c>
      <c r="E907" s="20">
        <f t="shared" si="115"/>
        <v>1761.6</v>
      </c>
      <c r="F907" s="16">
        <v>3402</v>
      </c>
      <c r="G907" s="25" t="s">
        <v>956</v>
      </c>
      <c r="H907" s="49"/>
      <c r="I907" s="49"/>
    </row>
    <row r="908" spans="1:9" ht="18.75" x14ac:dyDescent="0.25">
      <c r="A908" s="18" t="s">
        <v>2044</v>
      </c>
      <c r="B908" s="19" t="s">
        <v>1022</v>
      </c>
      <c r="C908" s="20">
        <v>3349</v>
      </c>
      <c r="D908" s="20">
        <f t="shared" si="114"/>
        <v>669.80000000000007</v>
      </c>
      <c r="E908" s="20">
        <f t="shared" si="115"/>
        <v>4018.8</v>
      </c>
      <c r="F908" s="16">
        <v>3402</v>
      </c>
      <c r="G908" s="25" t="s">
        <v>1023</v>
      </c>
      <c r="H908" s="49"/>
      <c r="I908" s="49"/>
    </row>
    <row r="909" spans="1:9" ht="18.75" x14ac:dyDescent="0.25">
      <c r="A909" s="18" t="s">
        <v>2045</v>
      </c>
      <c r="B909" s="19" t="s">
        <v>1168</v>
      </c>
      <c r="C909" s="20">
        <v>2975</v>
      </c>
      <c r="D909" s="20">
        <f t="shared" si="114"/>
        <v>595</v>
      </c>
      <c r="E909" s="20">
        <f t="shared" si="115"/>
        <v>3570</v>
      </c>
      <c r="F909" s="16">
        <v>3402</v>
      </c>
      <c r="G909" s="25" t="s">
        <v>1169</v>
      </c>
      <c r="H909" s="49"/>
      <c r="I909" s="49"/>
    </row>
    <row r="910" spans="1:9" ht="18.75" x14ac:dyDescent="0.25">
      <c r="A910" s="18" t="s">
        <v>2046</v>
      </c>
      <c r="B910" s="19" t="s">
        <v>958</v>
      </c>
      <c r="C910" s="20">
        <v>366</v>
      </c>
      <c r="D910" s="20">
        <f t="shared" si="114"/>
        <v>73.2</v>
      </c>
      <c r="E910" s="20">
        <f t="shared" si="115"/>
        <v>439.2</v>
      </c>
      <c r="F910" s="16">
        <v>3402</v>
      </c>
      <c r="G910" s="25" t="s">
        <v>959</v>
      </c>
      <c r="H910" s="49"/>
      <c r="I910" s="49"/>
    </row>
    <row r="911" spans="1:9" ht="18.75" x14ac:dyDescent="0.25">
      <c r="A911" s="28" t="s">
        <v>2047</v>
      </c>
      <c r="B911" s="15" t="s">
        <v>2048</v>
      </c>
      <c r="C911" s="11"/>
      <c r="D911" s="11"/>
      <c r="E911" s="11"/>
      <c r="F911" s="12">
        <v>3402</v>
      </c>
      <c r="G911" s="31"/>
      <c r="H911" s="49"/>
      <c r="I911" s="49"/>
    </row>
    <row r="912" spans="1:9" ht="37.5" x14ac:dyDescent="0.25">
      <c r="A912" s="18" t="s">
        <v>2049</v>
      </c>
      <c r="B912" s="19" t="s">
        <v>2050</v>
      </c>
      <c r="C912" s="20">
        <v>3097</v>
      </c>
      <c r="D912" s="20">
        <f t="shared" ref="D912:D930" si="116">C912*0.2</f>
        <v>619.40000000000009</v>
      </c>
      <c r="E912" s="20">
        <f t="shared" ref="E912:E930" si="117">SUM(C912:D912)</f>
        <v>3716.4</v>
      </c>
      <c r="F912" s="16">
        <v>3402</v>
      </c>
      <c r="G912" s="25" t="s">
        <v>2051</v>
      </c>
      <c r="H912" s="49"/>
      <c r="I912" s="49"/>
    </row>
    <row r="913" spans="1:9" ht="56.25" x14ac:dyDescent="0.25">
      <c r="A913" s="18" t="s">
        <v>2052</v>
      </c>
      <c r="B913" s="19" t="s">
        <v>1001</v>
      </c>
      <c r="C913" s="20">
        <v>5576</v>
      </c>
      <c r="D913" s="20">
        <f t="shared" si="116"/>
        <v>1115.2</v>
      </c>
      <c r="E913" s="20">
        <f t="shared" si="117"/>
        <v>6691.2</v>
      </c>
      <c r="F913" s="16">
        <v>3402</v>
      </c>
      <c r="G913" s="25" t="s">
        <v>1002</v>
      </c>
      <c r="H913" s="49"/>
      <c r="I913" s="49"/>
    </row>
    <row r="914" spans="1:9" ht="75" x14ac:dyDescent="0.25">
      <c r="A914" s="18" t="s">
        <v>2053</v>
      </c>
      <c r="B914" s="19" t="s">
        <v>995</v>
      </c>
      <c r="C914" s="20">
        <v>3097</v>
      </c>
      <c r="D914" s="20">
        <f t="shared" si="116"/>
        <v>619.40000000000009</v>
      </c>
      <c r="E914" s="20">
        <f t="shared" si="117"/>
        <v>3716.4</v>
      </c>
      <c r="F914" s="16">
        <v>3402</v>
      </c>
      <c r="G914" s="25" t="s">
        <v>2054</v>
      </c>
      <c r="H914" s="49"/>
      <c r="I914" s="49"/>
    </row>
    <row r="915" spans="1:9" ht="18.75" x14ac:dyDescent="0.25">
      <c r="A915" s="14">
        <v>23</v>
      </c>
      <c r="B915" s="15" t="s">
        <v>2055</v>
      </c>
      <c r="C915" s="20"/>
      <c r="D915" s="20"/>
      <c r="E915" s="20"/>
      <c r="F915" s="16">
        <v>3402</v>
      </c>
      <c r="G915" s="25"/>
      <c r="H915" s="49"/>
      <c r="I915" s="49"/>
    </row>
    <row r="916" spans="1:9" ht="31.5" x14ac:dyDescent="0.25">
      <c r="A916" s="18" t="s">
        <v>2056</v>
      </c>
      <c r="B916" s="19" t="s">
        <v>417</v>
      </c>
      <c r="C916" s="20">
        <v>120</v>
      </c>
      <c r="D916" s="20">
        <f t="shared" si="116"/>
        <v>24</v>
      </c>
      <c r="E916" s="20">
        <f t="shared" si="117"/>
        <v>144</v>
      </c>
      <c r="F916" s="16">
        <v>3402</v>
      </c>
      <c r="G916" s="25" t="s">
        <v>2057</v>
      </c>
      <c r="H916" s="49"/>
      <c r="I916" s="49"/>
    </row>
    <row r="917" spans="1:9" ht="18.75" x14ac:dyDescent="0.25">
      <c r="A917" s="18" t="s">
        <v>2058</v>
      </c>
      <c r="B917" s="19" t="s">
        <v>2059</v>
      </c>
      <c r="C917" s="20">
        <v>1577</v>
      </c>
      <c r="D917" s="20">
        <f t="shared" si="116"/>
        <v>315.40000000000003</v>
      </c>
      <c r="E917" s="20">
        <f t="shared" si="117"/>
        <v>1892.4</v>
      </c>
      <c r="F917" s="16">
        <v>3402</v>
      </c>
      <c r="G917" s="25" t="s">
        <v>2060</v>
      </c>
      <c r="H917" s="49"/>
      <c r="I917" s="49"/>
    </row>
    <row r="918" spans="1:9" ht="18.75" x14ac:dyDescent="0.25">
      <c r="A918" s="18" t="s">
        <v>2061</v>
      </c>
      <c r="B918" s="19" t="s">
        <v>2062</v>
      </c>
      <c r="C918" s="20">
        <v>1893</v>
      </c>
      <c r="D918" s="20">
        <f t="shared" si="116"/>
        <v>378.6</v>
      </c>
      <c r="E918" s="20">
        <f t="shared" si="117"/>
        <v>2271.6</v>
      </c>
      <c r="F918" s="16">
        <v>3402</v>
      </c>
      <c r="G918" s="25" t="s">
        <v>2060</v>
      </c>
      <c r="H918" s="49"/>
      <c r="I918" s="49"/>
    </row>
    <row r="919" spans="1:9" ht="47.25" x14ac:dyDescent="0.25">
      <c r="A919" s="18" t="s">
        <v>2063</v>
      </c>
      <c r="B919" s="19" t="s">
        <v>2064</v>
      </c>
      <c r="C919" s="20">
        <v>1140</v>
      </c>
      <c r="D919" s="20">
        <f t="shared" si="116"/>
        <v>228</v>
      </c>
      <c r="E919" s="20">
        <f t="shared" si="117"/>
        <v>1368</v>
      </c>
      <c r="F919" s="16">
        <v>3402</v>
      </c>
      <c r="G919" s="25" t="s">
        <v>2065</v>
      </c>
      <c r="H919" s="49"/>
      <c r="I919" s="49"/>
    </row>
    <row r="920" spans="1:9" ht="31.5" x14ac:dyDescent="0.25">
      <c r="A920" s="18" t="s">
        <v>2066</v>
      </c>
      <c r="B920" s="19" t="s">
        <v>2067</v>
      </c>
      <c r="C920" s="20">
        <v>2692</v>
      </c>
      <c r="D920" s="20">
        <f t="shared" si="116"/>
        <v>538.4</v>
      </c>
      <c r="E920" s="20">
        <f t="shared" si="117"/>
        <v>3230.4</v>
      </c>
      <c r="F920" s="16">
        <v>3402</v>
      </c>
      <c r="G920" s="25" t="s">
        <v>2068</v>
      </c>
      <c r="H920" s="49"/>
      <c r="I920" s="49"/>
    </row>
    <row r="921" spans="1:9" ht="93.75" x14ac:dyDescent="0.25">
      <c r="A921" s="18" t="s">
        <v>2069</v>
      </c>
      <c r="B921" s="19" t="s">
        <v>2070</v>
      </c>
      <c r="C921" s="20">
        <v>1369</v>
      </c>
      <c r="D921" s="20">
        <f t="shared" si="116"/>
        <v>273.8</v>
      </c>
      <c r="E921" s="20">
        <f t="shared" si="117"/>
        <v>1642.8</v>
      </c>
      <c r="F921" s="16">
        <v>3402</v>
      </c>
      <c r="G921" s="25" t="s">
        <v>2071</v>
      </c>
      <c r="H921" s="49"/>
      <c r="I921" s="49"/>
    </row>
    <row r="922" spans="1:9" ht="18.75" x14ac:dyDescent="0.25">
      <c r="A922" s="18" t="s">
        <v>2072</v>
      </c>
      <c r="B922" s="19" t="s">
        <v>61</v>
      </c>
      <c r="C922" s="20">
        <v>2209</v>
      </c>
      <c r="D922" s="20">
        <f t="shared" si="116"/>
        <v>441.8</v>
      </c>
      <c r="E922" s="20">
        <f t="shared" si="117"/>
        <v>2650.8</v>
      </c>
      <c r="F922" s="16">
        <v>3402</v>
      </c>
      <c r="G922" s="25" t="s">
        <v>1032</v>
      </c>
      <c r="H922" s="49"/>
      <c r="I922" s="49"/>
    </row>
    <row r="923" spans="1:9" ht="18.75" x14ac:dyDescent="0.25">
      <c r="A923" s="18" t="s">
        <v>2073</v>
      </c>
      <c r="B923" s="19" t="s">
        <v>2074</v>
      </c>
      <c r="C923" s="20">
        <v>2478</v>
      </c>
      <c r="D923" s="20">
        <f t="shared" si="116"/>
        <v>495.6</v>
      </c>
      <c r="E923" s="20">
        <f t="shared" si="117"/>
        <v>2973.6</v>
      </c>
      <c r="F923" s="16">
        <v>3402</v>
      </c>
      <c r="G923" s="25" t="s">
        <v>2075</v>
      </c>
      <c r="H923" s="49"/>
      <c r="I923" s="49"/>
    </row>
    <row r="924" spans="1:9" ht="18.75" x14ac:dyDescent="0.25">
      <c r="A924" s="18" t="s">
        <v>2076</v>
      </c>
      <c r="B924" s="19" t="s">
        <v>2077</v>
      </c>
      <c r="C924" s="20">
        <v>2478</v>
      </c>
      <c r="D924" s="20">
        <f t="shared" si="116"/>
        <v>495.6</v>
      </c>
      <c r="E924" s="20">
        <f t="shared" si="117"/>
        <v>2973.6</v>
      </c>
      <c r="F924" s="16">
        <v>3402</v>
      </c>
      <c r="G924" s="25" t="s">
        <v>2078</v>
      </c>
      <c r="H924" s="49"/>
      <c r="I924" s="49"/>
    </row>
    <row r="925" spans="1:9" ht="18.75" x14ac:dyDescent="0.25">
      <c r="A925" s="18" t="s">
        <v>2079</v>
      </c>
      <c r="B925" s="19" t="s">
        <v>2080</v>
      </c>
      <c r="C925" s="20">
        <v>3097</v>
      </c>
      <c r="D925" s="20">
        <f t="shared" si="116"/>
        <v>619.40000000000009</v>
      </c>
      <c r="E925" s="20">
        <f t="shared" si="117"/>
        <v>3716.4</v>
      </c>
      <c r="F925" s="16">
        <v>3402</v>
      </c>
      <c r="G925" s="25" t="s">
        <v>2081</v>
      </c>
      <c r="H925" s="49"/>
      <c r="I925" s="49"/>
    </row>
    <row r="926" spans="1:9" ht="18.75" x14ac:dyDescent="0.25">
      <c r="A926" s="14">
        <v>24</v>
      </c>
      <c r="B926" s="15" t="s">
        <v>2082</v>
      </c>
      <c r="C926" s="20"/>
      <c r="D926" s="20"/>
      <c r="E926" s="20"/>
      <c r="F926" s="16">
        <v>3402</v>
      </c>
      <c r="G926" s="25"/>
      <c r="H926" s="49"/>
      <c r="I926" s="49"/>
    </row>
    <row r="927" spans="1:9" ht="31.5" x14ac:dyDescent="0.25">
      <c r="A927" s="18" t="s">
        <v>2083</v>
      </c>
      <c r="B927" s="19" t="s">
        <v>2084</v>
      </c>
      <c r="C927" s="20">
        <v>1858</v>
      </c>
      <c r="D927" s="20">
        <f t="shared" si="116"/>
        <v>371.6</v>
      </c>
      <c r="E927" s="20">
        <f t="shared" si="117"/>
        <v>2229.6</v>
      </c>
      <c r="F927" s="16">
        <v>3402</v>
      </c>
      <c r="G927" s="25" t="s">
        <v>2085</v>
      </c>
      <c r="H927" s="49"/>
      <c r="I927" s="49"/>
    </row>
    <row r="928" spans="1:9" ht="31.5" x14ac:dyDescent="0.25">
      <c r="A928" s="18" t="s">
        <v>2086</v>
      </c>
      <c r="B928" s="19" t="s">
        <v>61</v>
      </c>
      <c r="C928" s="20">
        <v>2726</v>
      </c>
      <c r="D928" s="20">
        <f t="shared" si="116"/>
        <v>545.20000000000005</v>
      </c>
      <c r="E928" s="20">
        <f t="shared" si="117"/>
        <v>3271.2</v>
      </c>
      <c r="F928" s="16">
        <v>3402</v>
      </c>
      <c r="G928" s="25" t="s">
        <v>2087</v>
      </c>
      <c r="H928" s="49"/>
      <c r="I928" s="49"/>
    </row>
    <row r="929" spans="1:9" ht="18.75" x14ac:dyDescent="0.25">
      <c r="A929" s="18" t="s">
        <v>2088</v>
      </c>
      <c r="B929" s="19" t="s">
        <v>2089</v>
      </c>
      <c r="C929" s="20">
        <v>3717</v>
      </c>
      <c r="D929" s="20">
        <f t="shared" si="116"/>
        <v>743.40000000000009</v>
      </c>
      <c r="E929" s="20">
        <f t="shared" si="117"/>
        <v>4460.3999999999996</v>
      </c>
      <c r="F929" s="16">
        <v>3402</v>
      </c>
      <c r="G929" s="25" t="s">
        <v>2090</v>
      </c>
      <c r="H929" s="49"/>
      <c r="I929" s="49"/>
    </row>
    <row r="930" spans="1:9" ht="18.75" x14ac:dyDescent="0.25">
      <c r="A930" s="18" t="s">
        <v>2091</v>
      </c>
      <c r="B930" s="19" t="s">
        <v>2092</v>
      </c>
      <c r="C930" s="20">
        <v>6196</v>
      </c>
      <c r="D930" s="20">
        <f t="shared" si="116"/>
        <v>1239.2</v>
      </c>
      <c r="E930" s="20">
        <f t="shared" si="117"/>
        <v>7435.2</v>
      </c>
      <c r="F930" s="16">
        <v>3402</v>
      </c>
      <c r="G930" s="25" t="s">
        <v>2093</v>
      </c>
      <c r="H930" s="49"/>
      <c r="I930" s="49"/>
    </row>
    <row r="931" spans="1:9" ht="56.25" x14ac:dyDescent="0.25">
      <c r="A931" s="14">
        <v>25</v>
      </c>
      <c r="B931" s="15" t="s">
        <v>2094</v>
      </c>
      <c r="C931" s="20"/>
      <c r="D931" s="20"/>
      <c r="E931" s="20"/>
      <c r="F931" s="16">
        <v>3402</v>
      </c>
      <c r="G931" s="25"/>
      <c r="H931" s="49"/>
      <c r="I931" s="49"/>
    </row>
    <row r="932" spans="1:9" ht="18.75" x14ac:dyDescent="0.25">
      <c r="A932" s="18" t="s">
        <v>2095</v>
      </c>
      <c r="B932" s="19" t="s">
        <v>374</v>
      </c>
      <c r="C932" s="20">
        <v>590</v>
      </c>
      <c r="D932" s="20">
        <f t="shared" ref="D932:D952" si="118">C932*0.2</f>
        <v>118</v>
      </c>
      <c r="E932" s="20">
        <f t="shared" ref="E932:E952" si="119">SUM(C932:D932)</f>
        <v>708</v>
      </c>
      <c r="F932" s="16">
        <v>3402</v>
      </c>
      <c r="G932" s="25" t="s">
        <v>2096</v>
      </c>
      <c r="H932" s="49"/>
      <c r="I932" s="49"/>
    </row>
    <row r="933" spans="1:9" ht="18.75" x14ac:dyDescent="0.25">
      <c r="A933" s="18" t="s">
        <v>2097</v>
      </c>
      <c r="B933" s="19" t="s">
        <v>1049</v>
      </c>
      <c r="C933" s="20">
        <v>2283</v>
      </c>
      <c r="D933" s="20">
        <f t="shared" si="118"/>
        <v>456.6</v>
      </c>
      <c r="E933" s="20">
        <f t="shared" si="119"/>
        <v>2739.6</v>
      </c>
      <c r="F933" s="16">
        <v>3402</v>
      </c>
      <c r="G933" s="25" t="s">
        <v>2098</v>
      </c>
      <c r="H933" s="49"/>
      <c r="I933" s="49"/>
    </row>
    <row r="934" spans="1:9" ht="18.75" x14ac:dyDescent="0.25">
      <c r="A934" s="18" t="s">
        <v>2099</v>
      </c>
      <c r="B934" s="19" t="s">
        <v>1053</v>
      </c>
      <c r="C934" s="20">
        <v>1514</v>
      </c>
      <c r="D934" s="20">
        <f t="shared" si="118"/>
        <v>302.8</v>
      </c>
      <c r="E934" s="20">
        <f t="shared" si="119"/>
        <v>1816.8</v>
      </c>
      <c r="F934" s="16">
        <v>3402</v>
      </c>
      <c r="G934" s="25" t="s">
        <v>1008</v>
      </c>
      <c r="H934" s="49"/>
      <c r="I934" s="49"/>
    </row>
    <row r="935" spans="1:9" ht="37.5" x14ac:dyDescent="0.25">
      <c r="A935" s="18" t="s">
        <v>2100</v>
      </c>
      <c r="B935" s="19" t="s">
        <v>2101</v>
      </c>
      <c r="C935" s="20">
        <v>252</v>
      </c>
      <c r="D935" s="20">
        <f t="shared" si="118"/>
        <v>50.400000000000006</v>
      </c>
      <c r="E935" s="20">
        <f t="shared" si="119"/>
        <v>302.39999999999998</v>
      </c>
      <c r="F935" s="16">
        <v>3402</v>
      </c>
      <c r="G935" s="25" t="s">
        <v>2102</v>
      </c>
      <c r="H935" s="49"/>
      <c r="I935" s="49"/>
    </row>
    <row r="936" spans="1:9" ht="37.5" x14ac:dyDescent="0.25">
      <c r="A936" s="18" t="s">
        <v>2103</v>
      </c>
      <c r="B936" s="19" t="s">
        <v>2104</v>
      </c>
      <c r="C936" s="20">
        <v>2963</v>
      </c>
      <c r="D936" s="20">
        <f t="shared" si="118"/>
        <v>592.6</v>
      </c>
      <c r="E936" s="20">
        <f t="shared" si="119"/>
        <v>3555.6</v>
      </c>
      <c r="F936" s="16">
        <v>3402</v>
      </c>
      <c r="G936" s="25" t="s">
        <v>2105</v>
      </c>
      <c r="H936" s="49"/>
      <c r="I936" s="49"/>
    </row>
    <row r="937" spans="1:9" ht="37.5" x14ac:dyDescent="0.25">
      <c r="A937" s="18" t="s">
        <v>2106</v>
      </c>
      <c r="B937" s="19" t="s">
        <v>1039</v>
      </c>
      <c r="C937" s="20">
        <v>2706</v>
      </c>
      <c r="D937" s="20">
        <f t="shared" si="118"/>
        <v>541.20000000000005</v>
      </c>
      <c r="E937" s="20">
        <f t="shared" si="119"/>
        <v>3247.2</v>
      </c>
      <c r="F937" s="16">
        <v>3402</v>
      </c>
      <c r="G937" s="25" t="s">
        <v>2107</v>
      </c>
      <c r="H937" s="49"/>
      <c r="I937" s="49"/>
    </row>
    <row r="938" spans="1:9" ht="18.75" x14ac:dyDescent="0.25">
      <c r="A938" s="18" t="s">
        <v>2108</v>
      </c>
      <c r="B938" s="19" t="s">
        <v>2109</v>
      </c>
      <c r="C938" s="20">
        <v>332</v>
      </c>
      <c r="D938" s="20">
        <f t="shared" si="118"/>
        <v>66.400000000000006</v>
      </c>
      <c r="E938" s="20">
        <f t="shared" si="119"/>
        <v>398.4</v>
      </c>
      <c r="F938" s="16">
        <v>3402</v>
      </c>
      <c r="G938" s="25" t="s">
        <v>2110</v>
      </c>
      <c r="H938" s="49"/>
      <c r="I938" s="49"/>
    </row>
    <row r="939" spans="1:9" ht="18.75" x14ac:dyDescent="0.25">
      <c r="A939" s="18" t="s">
        <v>2111</v>
      </c>
      <c r="B939" s="19" t="s">
        <v>958</v>
      </c>
      <c r="C939" s="20">
        <v>366</v>
      </c>
      <c r="D939" s="20">
        <f t="shared" si="118"/>
        <v>73.2</v>
      </c>
      <c r="E939" s="20">
        <f t="shared" si="119"/>
        <v>439.2</v>
      </c>
      <c r="F939" s="16">
        <v>3402</v>
      </c>
      <c r="G939" s="25" t="s">
        <v>959</v>
      </c>
      <c r="H939" s="49"/>
      <c r="I939" s="49"/>
    </row>
    <row r="940" spans="1:9" ht="31.5" x14ac:dyDescent="0.25">
      <c r="A940" s="18" t="s">
        <v>2112</v>
      </c>
      <c r="B940" s="19" t="s">
        <v>2113</v>
      </c>
      <c r="C940" s="20">
        <v>123</v>
      </c>
      <c r="D940" s="20">
        <f t="shared" si="118"/>
        <v>24.6</v>
      </c>
      <c r="E940" s="20">
        <f t="shared" si="119"/>
        <v>147.6</v>
      </c>
      <c r="F940" s="16">
        <v>3402</v>
      </c>
      <c r="G940" s="25" t="s">
        <v>2114</v>
      </c>
      <c r="H940" s="49"/>
      <c r="I940" s="49"/>
    </row>
    <row r="941" spans="1:9" ht="18.75" x14ac:dyDescent="0.25">
      <c r="A941" s="18" t="s">
        <v>2115</v>
      </c>
      <c r="B941" s="19" t="s">
        <v>2116</v>
      </c>
      <c r="C941" s="20">
        <v>123</v>
      </c>
      <c r="D941" s="20">
        <f t="shared" si="118"/>
        <v>24.6</v>
      </c>
      <c r="E941" s="20">
        <f t="shared" si="119"/>
        <v>147.6</v>
      </c>
      <c r="F941" s="16">
        <v>3402</v>
      </c>
      <c r="G941" s="25" t="s">
        <v>2117</v>
      </c>
      <c r="H941" s="49"/>
      <c r="I941" s="49"/>
    </row>
    <row r="942" spans="1:9" ht="18.75" x14ac:dyDescent="0.25">
      <c r="A942" s="18" t="s">
        <v>2118</v>
      </c>
      <c r="B942" s="19" t="s">
        <v>2119</v>
      </c>
      <c r="C942" s="20">
        <v>2761</v>
      </c>
      <c r="D942" s="20">
        <f t="shared" si="118"/>
        <v>552.20000000000005</v>
      </c>
      <c r="E942" s="20">
        <f t="shared" si="119"/>
        <v>3313.2</v>
      </c>
      <c r="F942" s="16">
        <v>3402</v>
      </c>
      <c r="G942" s="25" t="s">
        <v>2120</v>
      </c>
      <c r="H942" s="49"/>
      <c r="I942" s="49"/>
    </row>
    <row r="943" spans="1:9" ht="18.75" x14ac:dyDescent="0.25">
      <c r="A943" s="18" t="s">
        <v>2121</v>
      </c>
      <c r="B943" s="19" t="s">
        <v>2122</v>
      </c>
      <c r="C943" s="20">
        <v>123</v>
      </c>
      <c r="D943" s="20">
        <f t="shared" si="118"/>
        <v>24.6</v>
      </c>
      <c r="E943" s="20">
        <f t="shared" si="119"/>
        <v>147.6</v>
      </c>
      <c r="F943" s="16">
        <v>3402</v>
      </c>
      <c r="G943" s="25" t="s">
        <v>2123</v>
      </c>
      <c r="H943" s="49"/>
      <c r="I943" s="49"/>
    </row>
    <row r="944" spans="1:9" ht="18.75" x14ac:dyDescent="0.25">
      <c r="A944" s="18" t="s">
        <v>2124</v>
      </c>
      <c r="B944" s="19" t="s">
        <v>2125</v>
      </c>
      <c r="C944" s="20">
        <v>120</v>
      </c>
      <c r="D944" s="20">
        <f t="shared" si="118"/>
        <v>24</v>
      </c>
      <c r="E944" s="20">
        <f t="shared" si="119"/>
        <v>144</v>
      </c>
      <c r="F944" s="16">
        <v>3402</v>
      </c>
      <c r="G944" s="25" t="s">
        <v>2126</v>
      </c>
      <c r="H944" s="49"/>
      <c r="I944" s="49"/>
    </row>
    <row r="945" spans="1:9" ht="18.75" x14ac:dyDescent="0.25">
      <c r="A945" s="18" t="s">
        <v>2127</v>
      </c>
      <c r="B945" s="19" t="s">
        <v>2128</v>
      </c>
      <c r="C945" s="20">
        <v>290</v>
      </c>
      <c r="D945" s="20">
        <f t="shared" si="118"/>
        <v>58</v>
      </c>
      <c r="E945" s="20">
        <f t="shared" si="119"/>
        <v>348</v>
      </c>
      <c r="F945" s="16">
        <v>3402</v>
      </c>
      <c r="G945" s="25" t="s">
        <v>2129</v>
      </c>
      <c r="H945" s="49"/>
      <c r="I945" s="49"/>
    </row>
    <row r="946" spans="1:9" ht="18.75" x14ac:dyDescent="0.25">
      <c r="A946" s="18" t="s">
        <v>2130</v>
      </c>
      <c r="B946" s="19" t="s">
        <v>2131</v>
      </c>
      <c r="C946" s="20">
        <v>1140</v>
      </c>
      <c r="D946" s="20">
        <f t="shared" si="118"/>
        <v>228</v>
      </c>
      <c r="E946" s="20">
        <f t="shared" si="119"/>
        <v>1368</v>
      </c>
      <c r="F946" s="16">
        <v>3402</v>
      </c>
      <c r="G946" s="25" t="s">
        <v>939</v>
      </c>
      <c r="H946" s="49"/>
      <c r="I946" s="49"/>
    </row>
    <row r="947" spans="1:9" ht="18.75" x14ac:dyDescent="0.25">
      <c r="A947" s="18" t="s">
        <v>2132</v>
      </c>
      <c r="B947" s="19" t="s">
        <v>2133</v>
      </c>
      <c r="C947" s="20">
        <v>688</v>
      </c>
      <c r="D947" s="20">
        <f t="shared" si="118"/>
        <v>137.6</v>
      </c>
      <c r="E947" s="20">
        <f t="shared" si="119"/>
        <v>825.6</v>
      </c>
      <c r="F947" s="16">
        <v>3402</v>
      </c>
      <c r="G947" s="25" t="s">
        <v>2134</v>
      </c>
      <c r="H947" s="49"/>
      <c r="I947" s="49"/>
    </row>
    <row r="948" spans="1:9" ht="18.75" x14ac:dyDescent="0.25">
      <c r="A948" s="18" t="s">
        <v>2135</v>
      </c>
      <c r="B948" s="19" t="s">
        <v>2136</v>
      </c>
      <c r="C948" s="20">
        <v>6196</v>
      </c>
      <c r="D948" s="20">
        <f t="shared" si="118"/>
        <v>1239.2</v>
      </c>
      <c r="E948" s="20">
        <f t="shared" si="119"/>
        <v>7435.2</v>
      </c>
      <c r="F948" s="16">
        <v>3402</v>
      </c>
      <c r="G948" s="25" t="s">
        <v>2137</v>
      </c>
      <c r="H948" s="49"/>
      <c r="I948" s="49"/>
    </row>
    <row r="949" spans="1:9" ht="18.75" x14ac:dyDescent="0.25">
      <c r="A949" s="18" t="s">
        <v>2138</v>
      </c>
      <c r="B949" s="19" t="s">
        <v>1725</v>
      </c>
      <c r="C949" s="20">
        <v>1514</v>
      </c>
      <c r="D949" s="20">
        <f t="shared" si="118"/>
        <v>302.8</v>
      </c>
      <c r="E949" s="20">
        <f t="shared" si="119"/>
        <v>1816.8</v>
      </c>
      <c r="F949" s="16">
        <v>3402</v>
      </c>
      <c r="G949" s="25" t="s">
        <v>933</v>
      </c>
      <c r="H949" s="49"/>
      <c r="I949" s="49"/>
    </row>
    <row r="950" spans="1:9" ht="18.75" x14ac:dyDescent="0.25">
      <c r="A950" s="18" t="s">
        <v>2139</v>
      </c>
      <c r="B950" s="19" t="s">
        <v>2140</v>
      </c>
      <c r="C950" s="20">
        <v>548</v>
      </c>
      <c r="D950" s="20">
        <f t="shared" si="118"/>
        <v>109.60000000000001</v>
      </c>
      <c r="E950" s="20">
        <f t="shared" si="119"/>
        <v>657.6</v>
      </c>
      <c r="F950" s="16">
        <v>3402</v>
      </c>
      <c r="G950" s="25" t="s">
        <v>2141</v>
      </c>
      <c r="H950" s="49"/>
      <c r="I950" s="49"/>
    </row>
    <row r="951" spans="1:9" ht="18.75" x14ac:dyDescent="0.25">
      <c r="A951" s="18" t="s">
        <v>2142</v>
      </c>
      <c r="B951" s="19" t="s">
        <v>2143</v>
      </c>
      <c r="C951" s="20">
        <v>548</v>
      </c>
      <c r="D951" s="20">
        <f t="shared" si="118"/>
        <v>109.60000000000001</v>
      </c>
      <c r="E951" s="20">
        <f t="shared" si="119"/>
        <v>657.6</v>
      </c>
      <c r="F951" s="16">
        <v>3402</v>
      </c>
      <c r="G951" s="25" t="s">
        <v>2144</v>
      </c>
      <c r="H951" s="49"/>
      <c r="I951" s="49"/>
    </row>
    <row r="952" spans="1:9" ht="18.75" x14ac:dyDescent="0.25">
      <c r="A952" s="18" t="s">
        <v>2145</v>
      </c>
      <c r="B952" s="19" t="s">
        <v>2146</v>
      </c>
      <c r="C952" s="20">
        <v>2577</v>
      </c>
      <c r="D952" s="20">
        <f t="shared" si="118"/>
        <v>515.4</v>
      </c>
      <c r="E952" s="20">
        <f t="shared" si="119"/>
        <v>3092.4</v>
      </c>
      <c r="F952" s="16">
        <v>3402</v>
      </c>
      <c r="G952" s="25" t="s">
        <v>281</v>
      </c>
      <c r="H952" s="49"/>
      <c r="I952" s="49"/>
    </row>
    <row r="953" spans="1:9" ht="37.5" x14ac:dyDescent="0.25">
      <c r="A953" s="14">
        <v>28</v>
      </c>
      <c r="B953" s="15" t="s">
        <v>2147</v>
      </c>
      <c r="C953" s="20"/>
      <c r="D953" s="20"/>
      <c r="E953" s="20"/>
      <c r="F953" s="16">
        <v>3402</v>
      </c>
      <c r="G953" s="25"/>
      <c r="H953" s="49"/>
      <c r="I953" s="49"/>
    </row>
    <row r="954" spans="1:9" ht="18.75" x14ac:dyDescent="0.25">
      <c r="A954" s="18" t="s">
        <v>2148</v>
      </c>
      <c r="B954" s="19" t="s">
        <v>374</v>
      </c>
      <c r="C954" s="20">
        <v>590</v>
      </c>
      <c r="D954" s="20">
        <f t="shared" ref="D954:D981" si="120">C954*0.2</f>
        <v>118</v>
      </c>
      <c r="E954" s="20">
        <f t="shared" ref="E954:E981" si="121">SUM(C954:D954)</f>
        <v>708</v>
      </c>
      <c r="F954" s="16">
        <v>3402</v>
      </c>
      <c r="G954" s="25" t="s">
        <v>2096</v>
      </c>
      <c r="H954" s="49"/>
      <c r="I954" s="49"/>
    </row>
    <row r="955" spans="1:9" ht="18.75" x14ac:dyDescent="0.25">
      <c r="A955" s="18" t="s">
        <v>2149</v>
      </c>
      <c r="B955" s="19" t="s">
        <v>1049</v>
      </c>
      <c r="C955" s="20">
        <v>2283</v>
      </c>
      <c r="D955" s="20">
        <f t="shared" si="120"/>
        <v>456.6</v>
      </c>
      <c r="E955" s="20">
        <f t="shared" si="121"/>
        <v>2739.6</v>
      </c>
      <c r="F955" s="16">
        <v>3402</v>
      </c>
      <c r="G955" s="25" t="s">
        <v>2098</v>
      </c>
      <c r="H955" s="49"/>
      <c r="I955" s="49"/>
    </row>
    <row r="956" spans="1:9" ht="18.75" x14ac:dyDescent="0.25">
      <c r="A956" s="18" t="s">
        <v>2150</v>
      </c>
      <c r="B956" s="19" t="s">
        <v>2151</v>
      </c>
      <c r="C956" s="20">
        <v>3000</v>
      </c>
      <c r="D956" s="20">
        <f t="shared" si="120"/>
        <v>600</v>
      </c>
      <c r="E956" s="20">
        <f t="shared" si="121"/>
        <v>3600</v>
      </c>
      <c r="F956" s="16">
        <v>3402</v>
      </c>
      <c r="G956" s="25" t="s">
        <v>930</v>
      </c>
      <c r="H956" s="49"/>
      <c r="I956" s="49"/>
    </row>
    <row r="957" spans="1:9" ht="47.25" x14ac:dyDescent="0.25">
      <c r="A957" s="18" t="s">
        <v>2152</v>
      </c>
      <c r="B957" s="19" t="s">
        <v>2153</v>
      </c>
      <c r="C957" s="20">
        <v>3349</v>
      </c>
      <c r="D957" s="20">
        <f t="shared" si="120"/>
        <v>669.80000000000007</v>
      </c>
      <c r="E957" s="20">
        <f t="shared" si="121"/>
        <v>4018.8</v>
      </c>
      <c r="F957" s="16">
        <v>3402</v>
      </c>
      <c r="G957" s="25" t="s">
        <v>2154</v>
      </c>
      <c r="H957" s="49"/>
      <c r="I957" s="49"/>
    </row>
    <row r="958" spans="1:9" ht="18.75" x14ac:dyDescent="0.25">
      <c r="A958" s="18" t="s">
        <v>2155</v>
      </c>
      <c r="B958" s="19" t="s">
        <v>2156</v>
      </c>
      <c r="C958" s="20">
        <v>2577</v>
      </c>
      <c r="D958" s="20">
        <f t="shared" si="120"/>
        <v>515.4</v>
      </c>
      <c r="E958" s="20">
        <f t="shared" si="121"/>
        <v>3092.4</v>
      </c>
      <c r="F958" s="16">
        <v>3402</v>
      </c>
      <c r="G958" s="25" t="s">
        <v>1029</v>
      </c>
      <c r="H958" s="49"/>
      <c r="I958" s="49"/>
    </row>
    <row r="959" spans="1:9" ht="18.75" x14ac:dyDescent="0.25">
      <c r="A959" s="18" t="s">
        <v>2157</v>
      </c>
      <c r="B959" s="19" t="s">
        <v>2158</v>
      </c>
      <c r="C959" s="20">
        <v>1487</v>
      </c>
      <c r="D959" s="20">
        <f t="shared" si="120"/>
        <v>297.40000000000003</v>
      </c>
      <c r="E959" s="20">
        <f t="shared" si="121"/>
        <v>1784.4</v>
      </c>
      <c r="F959" s="16">
        <v>3402</v>
      </c>
      <c r="G959" s="25" t="s">
        <v>950</v>
      </c>
      <c r="H959" s="49"/>
      <c r="I959" s="49"/>
    </row>
    <row r="960" spans="1:9" ht="18.75" x14ac:dyDescent="0.25">
      <c r="A960" s="18" t="s">
        <v>2159</v>
      </c>
      <c r="B960" s="19" t="s">
        <v>1022</v>
      </c>
      <c r="C960" s="20">
        <v>3349</v>
      </c>
      <c r="D960" s="20">
        <f t="shared" si="120"/>
        <v>669.80000000000007</v>
      </c>
      <c r="E960" s="20">
        <f t="shared" si="121"/>
        <v>4018.8</v>
      </c>
      <c r="F960" s="16">
        <v>3402</v>
      </c>
      <c r="G960" s="25" t="s">
        <v>1023</v>
      </c>
      <c r="H960" s="49"/>
      <c r="I960" s="49"/>
    </row>
    <row r="961" spans="1:9" ht="31.5" x14ac:dyDescent="0.25">
      <c r="A961" s="18" t="s">
        <v>2160</v>
      </c>
      <c r="B961" s="19" t="s">
        <v>1053</v>
      </c>
      <c r="C961" s="20">
        <v>1514</v>
      </c>
      <c r="D961" s="20">
        <f t="shared" si="120"/>
        <v>302.8</v>
      </c>
      <c r="E961" s="20">
        <f t="shared" si="121"/>
        <v>1816.8</v>
      </c>
      <c r="F961" s="16">
        <v>3402</v>
      </c>
      <c r="G961" s="25" t="s">
        <v>1054</v>
      </c>
      <c r="H961" s="49"/>
      <c r="I961" s="49"/>
    </row>
    <row r="962" spans="1:9" ht="18.75" x14ac:dyDescent="0.25">
      <c r="A962" s="18" t="s">
        <v>2161</v>
      </c>
      <c r="B962" s="19" t="s">
        <v>2162</v>
      </c>
      <c r="C962" s="20">
        <v>1050</v>
      </c>
      <c r="D962" s="20">
        <f t="shared" si="120"/>
        <v>210</v>
      </c>
      <c r="E962" s="20">
        <f t="shared" si="121"/>
        <v>1260</v>
      </c>
      <c r="F962" s="16">
        <v>3402</v>
      </c>
      <c r="G962" s="25" t="s">
        <v>2163</v>
      </c>
      <c r="H962" s="49"/>
      <c r="I962" s="49"/>
    </row>
    <row r="963" spans="1:9" ht="18.75" x14ac:dyDescent="0.25">
      <c r="A963" s="18" t="s">
        <v>2164</v>
      </c>
      <c r="B963" s="19" t="s">
        <v>2165</v>
      </c>
      <c r="C963" s="20">
        <v>5154</v>
      </c>
      <c r="D963" s="20">
        <f t="shared" si="120"/>
        <v>1030.8</v>
      </c>
      <c r="E963" s="20">
        <f t="shared" si="121"/>
        <v>6184.8</v>
      </c>
      <c r="F963" s="16">
        <v>3402</v>
      </c>
      <c r="G963" s="25" t="s">
        <v>2166</v>
      </c>
      <c r="H963" s="49"/>
      <c r="I963" s="49"/>
    </row>
    <row r="964" spans="1:9" ht="18.75" x14ac:dyDescent="0.25">
      <c r="A964" s="18" t="s">
        <v>2167</v>
      </c>
      <c r="B964" s="19" t="s">
        <v>2168</v>
      </c>
      <c r="C964" s="20">
        <v>8044</v>
      </c>
      <c r="D964" s="20">
        <f t="shared" si="120"/>
        <v>1608.8000000000002</v>
      </c>
      <c r="E964" s="20">
        <f t="shared" si="121"/>
        <v>9652.7999999999993</v>
      </c>
      <c r="F964" s="16">
        <v>3402</v>
      </c>
      <c r="G964" s="25" t="s">
        <v>1098</v>
      </c>
      <c r="H964" s="49"/>
      <c r="I964" s="49"/>
    </row>
    <row r="965" spans="1:9" ht="47.25" x14ac:dyDescent="0.25">
      <c r="A965" s="18" t="s">
        <v>2169</v>
      </c>
      <c r="B965" s="19" t="s">
        <v>1056</v>
      </c>
      <c r="C965" s="20">
        <v>2091</v>
      </c>
      <c r="D965" s="20">
        <f t="shared" si="120"/>
        <v>418.20000000000005</v>
      </c>
      <c r="E965" s="20">
        <f t="shared" si="121"/>
        <v>2509.1999999999998</v>
      </c>
      <c r="F965" s="16">
        <v>3402</v>
      </c>
      <c r="G965" s="25" t="s">
        <v>2170</v>
      </c>
      <c r="H965" s="49"/>
      <c r="I965" s="49"/>
    </row>
    <row r="966" spans="1:9" ht="37.5" x14ac:dyDescent="0.25">
      <c r="A966" s="18" t="s">
        <v>2171</v>
      </c>
      <c r="B966" s="19" t="s">
        <v>2172</v>
      </c>
      <c r="C966" s="20">
        <v>2706</v>
      </c>
      <c r="D966" s="20">
        <f t="shared" si="120"/>
        <v>541.20000000000005</v>
      </c>
      <c r="E966" s="20">
        <f t="shared" si="121"/>
        <v>3247.2</v>
      </c>
      <c r="F966" s="16">
        <v>3402</v>
      </c>
      <c r="G966" s="25" t="s">
        <v>981</v>
      </c>
      <c r="H966" s="49"/>
      <c r="I966" s="49"/>
    </row>
    <row r="967" spans="1:9" ht="47.25" x14ac:dyDescent="0.25">
      <c r="A967" s="18" t="s">
        <v>2173</v>
      </c>
      <c r="B967" s="19" t="s">
        <v>2174</v>
      </c>
      <c r="C967" s="20">
        <v>332</v>
      </c>
      <c r="D967" s="20">
        <f t="shared" si="120"/>
        <v>66.400000000000006</v>
      </c>
      <c r="E967" s="20">
        <f t="shared" si="121"/>
        <v>398.4</v>
      </c>
      <c r="F967" s="16">
        <v>3402</v>
      </c>
      <c r="G967" s="25" t="s">
        <v>2175</v>
      </c>
      <c r="H967" s="49"/>
      <c r="I967" s="49"/>
    </row>
    <row r="968" spans="1:9" ht="18.75" x14ac:dyDescent="0.25">
      <c r="A968" s="18" t="s">
        <v>2176</v>
      </c>
      <c r="B968" s="19" t="s">
        <v>61</v>
      </c>
      <c r="C968" s="20">
        <v>2209</v>
      </c>
      <c r="D968" s="20">
        <f t="shared" si="120"/>
        <v>441.8</v>
      </c>
      <c r="E968" s="20">
        <f t="shared" si="121"/>
        <v>2650.8</v>
      </c>
      <c r="F968" s="16">
        <v>3402</v>
      </c>
      <c r="G968" s="25" t="s">
        <v>1032</v>
      </c>
      <c r="H968" s="49"/>
      <c r="I968" s="49"/>
    </row>
    <row r="969" spans="1:9" ht="18.75" x14ac:dyDescent="0.25">
      <c r="A969" s="18" t="s">
        <v>2177</v>
      </c>
      <c r="B969" s="19" t="s">
        <v>2178</v>
      </c>
      <c r="C969" s="20">
        <v>366</v>
      </c>
      <c r="D969" s="20">
        <f t="shared" si="120"/>
        <v>73.2</v>
      </c>
      <c r="E969" s="20">
        <f t="shared" si="121"/>
        <v>439.2</v>
      </c>
      <c r="F969" s="16">
        <v>3402</v>
      </c>
      <c r="G969" s="25" t="s">
        <v>959</v>
      </c>
      <c r="H969" s="49"/>
      <c r="I969" s="49"/>
    </row>
    <row r="970" spans="1:9" ht="18.75" x14ac:dyDescent="0.25">
      <c r="A970" s="18" t="s">
        <v>2179</v>
      </c>
      <c r="B970" s="19" t="s">
        <v>2180</v>
      </c>
      <c r="C970" s="20">
        <v>2692</v>
      </c>
      <c r="D970" s="20">
        <f t="shared" si="120"/>
        <v>538.4</v>
      </c>
      <c r="E970" s="20">
        <f t="shared" si="121"/>
        <v>3230.4</v>
      </c>
      <c r="F970" s="16">
        <v>3402</v>
      </c>
      <c r="G970" s="25" t="s">
        <v>2181</v>
      </c>
      <c r="H970" s="49"/>
      <c r="I970" s="49"/>
    </row>
    <row r="971" spans="1:9" ht="31.5" x14ac:dyDescent="0.25">
      <c r="A971" s="18" t="s">
        <v>2182</v>
      </c>
      <c r="B971" s="19" t="s">
        <v>2183</v>
      </c>
      <c r="C971" s="20">
        <v>120</v>
      </c>
      <c r="D971" s="20">
        <f t="shared" si="120"/>
        <v>24</v>
      </c>
      <c r="E971" s="20">
        <f t="shared" si="121"/>
        <v>144</v>
      </c>
      <c r="F971" s="16">
        <v>3402</v>
      </c>
      <c r="G971" s="25" t="s">
        <v>2184</v>
      </c>
      <c r="H971" s="49"/>
      <c r="I971" s="49"/>
    </row>
    <row r="972" spans="1:9" ht="18.75" x14ac:dyDescent="0.25">
      <c r="A972" s="18" t="s">
        <v>2185</v>
      </c>
      <c r="B972" s="19" t="s">
        <v>2186</v>
      </c>
      <c r="C972" s="20">
        <v>1892</v>
      </c>
      <c r="D972" s="20">
        <f t="shared" si="120"/>
        <v>378.40000000000003</v>
      </c>
      <c r="E972" s="20">
        <f t="shared" si="121"/>
        <v>2270.4</v>
      </c>
      <c r="F972" s="16">
        <v>3402</v>
      </c>
      <c r="G972" s="25" t="s">
        <v>2187</v>
      </c>
      <c r="H972" s="49"/>
      <c r="I972" s="49"/>
    </row>
    <row r="973" spans="1:9" ht="18.75" x14ac:dyDescent="0.25">
      <c r="A973" s="18" t="s">
        <v>2188</v>
      </c>
      <c r="B973" s="19" t="s">
        <v>2189</v>
      </c>
      <c r="C973" s="20">
        <v>120</v>
      </c>
      <c r="D973" s="20">
        <f t="shared" si="120"/>
        <v>24</v>
      </c>
      <c r="E973" s="20">
        <f t="shared" si="121"/>
        <v>144</v>
      </c>
      <c r="F973" s="16">
        <v>3402</v>
      </c>
      <c r="G973" s="25" t="s">
        <v>2190</v>
      </c>
      <c r="H973" s="49"/>
      <c r="I973" s="49"/>
    </row>
    <row r="974" spans="1:9" ht="18.75" x14ac:dyDescent="0.25">
      <c r="A974" s="18" t="s">
        <v>2191</v>
      </c>
      <c r="B974" s="19" t="s">
        <v>903</v>
      </c>
      <c r="C974" s="20">
        <v>332</v>
      </c>
      <c r="D974" s="20">
        <f t="shared" si="120"/>
        <v>66.400000000000006</v>
      </c>
      <c r="E974" s="20">
        <f t="shared" si="121"/>
        <v>398.4</v>
      </c>
      <c r="F974" s="16">
        <v>3402</v>
      </c>
      <c r="G974" s="25" t="s">
        <v>2192</v>
      </c>
      <c r="H974" s="49"/>
      <c r="I974" s="49"/>
    </row>
    <row r="975" spans="1:9" ht="18.75" x14ac:dyDescent="0.25">
      <c r="A975" s="18" t="s">
        <v>2193</v>
      </c>
      <c r="B975" s="19" t="s">
        <v>1168</v>
      </c>
      <c r="C975" s="20">
        <v>2975</v>
      </c>
      <c r="D975" s="20">
        <f t="shared" si="120"/>
        <v>595</v>
      </c>
      <c r="E975" s="20">
        <f t="shared" si="121"/>
        <v>3570</v>
      </c>
      <c r="F975" s="16">
        <v>3402</v>
      </c>
      <c r="G975" s="25" t="s">
        <v>1169</v>
      </c>
      <c r="H975" s="49"/>
      <c r="I975" s="49"/>
    </row>
    <row r="976" spans="1:9" ht="18.75" x14ac:dyDescent="0.25">
      <c r="A976" s="18" t="s">
        <v>2194</v>
      </c>
      <c r="B976" s="19" t="s">
        <v>2195</v>
      </c>
      <c r="C976" s="20">
        <v>290</v>
      </c>
      <c r="D976" s="20">
        <f t="shared" si="120"/>
        <v>58</v>
      </c>
      <c r="E976" s="20">
        <f t="shared" si="121"/>
        <v>348</v>
      </c>
      <c r="F976" s="16">
        <v>3402</v>
      </c>
      <c r="G976" s="25" t="s">
        <v>2196</v>
      </c>
      <c r="H976" s="49"/>
      <c r="I976" s="49"/>
    </row>
    <row r="977" spans="1:9" ht="37.5" x14ac:dyDescent="0.25">
      <c r="A977" s="18" t="s">
        <v>2197</v>
      </c>
      <c r="B977" s="19" t="s">
        <v>2198</v>
      </c>
      <c r="C977" s="20">
        <v>2577</v>
      </c>
      <c r="D977" s="20">
        <f t="shared" si="120"/>
        <v>515.4</v>
      </c>
      <c r="E977" s="20">
        <f t="shared" si="121"/>
        <v>3092.4</v>
      </c>
      <c r="F977" s="16">
        <v>3402</v>
      </c>
      <c r="G977" s="25" t="s">
        <v>2105</v>
      </c>
      <c r="H977" s="49"/>
      <c r="I977" s="49"/>
    </row>
    <row r="978" spans="1:9" ht="18.75" x14ac:dyDescent="0.25">
      <c r="A978" s="18" t="s">
        <v>2199</v>
      </c>
      <c r="B978" s="19" t="s">
        <v>2200</v>
      </c>
      <c r="C978" s="20">
        <v>1652</v>
      </c>
      <c r="D978" s="20">
        <f t="shared" si="120"/>
        <v>330.40000000000003</v>
      </c>
      <c r="E978" s="20">
        <f t="shared" si="121"/>
        <v>1982.4</v>
      </c>
      <c r="F978" s="16">
        <v>3402</v>
      </c>
      <c r="G978" s="25" t="s">
        <v>1080</v>
      </c>
      <c r="H978" s="49"/>
      <c r="I978" s="49"/>
    </row>
    <row r="979" spans="1:9" ht="18.75" x14ac:dyDescent="0.25">
      <c r="A979" s="18" t="s">
        <v>2201</v>
      </c>
      <c r="B979" s="19" t="s">
        <v>2202</v>
      </c>
      <c r="C979" s="20">
        <v>3097</v>
      </c>
      <c r="D979" s="20">
        <f t="shared" si="120"/>
        <v>619.40000000000009</v>
      </c>
      <c r="E979" s="20">
        <f t="shared" si="121"/>
        <v>3716.4</v>
      </c>
      <c r="F979" s="16">
        <v>3402</v>
      </c>
      <c r="G979" s="25" t="s">
        <v>1080</v>
      </c>
      <c r="H979" s="49"/>
      <c r="I979" s="49"/>
    </row>
    <row r="980" spans="1:9" ht="18.75" x14ac:dyDescent="0.25">
      <c r="A980" s="18" t="s">
        <v>2203</v>
      </c>
      <c r="B980" s="19" t="s">
        <v>946</v>
      </c>
      <c r="C980" s="20">
        <v>4025</v>
      </c>
      <c r="D980" s="20">
        <f t="shared" si="120"/>
        <v>805</v>
      </c>
      <c r="E980" s="20">
        <f t="shared" si="121"/>
        <v>4830</v>
      </c>
      <c r="F980" s="16">
        <v>3402</v>
      </c>
      <c r="G980" s="25" t="s">
        <v>1070</v>
      </c>
      <c r="H980" s="49"/>
      <c r="I980" s="49"/>
    </row>
    <row r="981" spans="1:9" ht="47.25" x14ac:dyDescent="0.25">
      <c r="A981" s="18" t="s">
        <v>2204</v>
      </c>
      <c r="B981" s="19" t="s">
        <v>1034</v>
      </c>
      <c r="C981" s="20">
        <v>2833</v>
      </c>
      <c r="D981" s="20">
        <f t="shared" si="120"/>
        <v>566.6</v>
      </c>
      <c r="E981" s="20">
        <f t="shared" si="121"/>
        <v>3399.6</v>
      </c>
      <c r="F981" s="16">
        <v>3402</v>
      </c>
      <c r="G981" s="25" t="s">
        <v>2205</v>
      </c>
      <c r="H981" s="49"/>
      <c r="I981" s="49"/>
    </row>
    <row r="982" spans="1:9" ht="37.5" x14ac:dyDescent="0.25">
      <c r="A982" s="28">
        <v>29</v>
      </c>
      <c r="B982" s="15" t="s">
        <v>2206</v>
      </c>
      <c r="C982" s="11"/>
      <c r="D982" s="11"/>
      <c r="E982" s="11"/>
      <c r="F982" s="12">
        <v>3402</v>
      </c>
      <c r="G982" s="31"/>
      <c r="H982" s="49"/>
      <c r="I982" s="49"/>
    </row>
    <row r="983" spans="1:9" ht="31.5" x14ac:dyDescent="0.25">
      <c r="A983" s="18" t="s">
        <v>2207</v>
      </c>
      <c r="B983" s="19" t="s">
        <v>2208</v>
      </c>
      <c r="C983" s="20">
        <v>18589</v>
      </c>
      <c r="D983" s="20">
        <f t="shared" ref="D983:D988" si="122">C983*0.2</f>
        <v>3717.8</v>
      </c>
      <c r="E983" s="20">
        <f t="shared" ref="E983:E988" si="123">SUM(C983:D983)</f>
        <v>22306.799999999999</v>
      </c>
      <c r="F983" s="16">
        <v>3402</v>
      </c>
      <c r="G983" s="25" t="s">
        <v>2209</v>
      </c>
      <c r="H983" s="49"/>
      <c r="I983" s="49"/>
    </row>
    <row r="984" spans="1:9" ht="47.25" x14ac:dyDescent="0.25">
      <c r="A984" s="18" t="s">
        <v>2210</v>
      </c>
      <c r="B984" s="19" t="s">
        <v>2211</v>
      </c>
      <c r="C984" s="20">
        <v>1858</v>
      </c>
      <c r="D984" s="20">
        <f t="shared" si="122"/>
        <v>371.6</v>
      </c>
      <c r="E984" s="20">
        <f t="shared" si="123"/>
        <v>2229.6</v>
      </c>
      <c r="F984" s="16">
        <v>3402</v>
      </c>
      <c r="G984" s="25" t="s">
        <v>2212</v>
      </c>
      <c r="H984" s="49"/>
      <c r="I984" s="49"/>
    </row>
    <row r="985" spans="1:9" ht="18.75" x14ac:dyDescent="0.25">
      <c r="A985" s="18" t="s">
        <v>2213</v>
      </c>
      <c r="B985" s="19" t="s">
        <v>2214</v>
      </c>
      <c r="C985" s="20">
        <v>495.00000000000006</v>
      </c>
      <c r="D985" s="20">
        <f t="shared" si="122"/>
        <v>99.000000000000014</v>
      </c>
      <c r="E985" s="20">
        <f t="shared" si="123"/>
        <v>594.00000000000011</v>
      </c>
      <c r="F985" s="16">
        <v>3402</v>
      </c>
      <c r="G985" s="25" t="s">
        <v>2215</v>
      </c>
      <c r="H985" s="49"/>
      <c r="I985" s="49"/>
    </row>
    <row r="986" spans="1:9" ht="63" x14ac:dyDescent="0.25">
      <c r="A986" s="18" t="s">
        <v>2216</v>
      </c>
      <c r="B986" s="19" t="s">
        <v>2217</v>
      </c>
      <c r="C986" s="20">
        <v>495.00000000000006</v>
      </c>
      <c r="D986" s="20">
        <f t="shared" si="122"/>
        <v>99.000000000000014</v>
      </c>
      <c r="E986" s="20">
        <f t="shared" si="123"/>
        <v>594.00000000000011</v>
      </c>
      <c r="F986" s="16">
        <v>3402</v>
      </c>
      <c r="G986" s="25" t="s">
        <v>2218</v>
      </c>
      <c r="H986" s="49"/>
      <c r="I986" s="49"/>
    </row>
    <row r="987" spans="1:9" ht="63" x14ac:dyDescent="0.25">
      <c r="A987" s="18" t="s">
        <v>2219</v>
      </c>
      <c r="B987" s="19" t="s">
        <v>2220</v>
      </c>
      <c r="C987" s="20">
        <v>495.00000000000006</v>
      </c>
      <c r="D987" s="20">
        <f t="shared" si="122"/>
        <v>99.000000000000014</v>
      </c>
      <c r="E987" s="20">
        <f t="shared" si="123"/>
        <v>594.00000000000011</v>
      </c>
      <c r="F987" s="16">
        <v>3402</v>
      </c>
      <c r="G987" s="25" t="s">
        <v>2221</v>
      </c>
      <c r="H987" s="49"/>
      <c r="I987" s="49"/>
    </row>
    <row r="988" spans="1:9" ht="47.25" x14ac:dyDescent="0.25">
      <c r="A988" s="18" t="s">
        <v>2222</v>
      </c>
      <c r="B988" s="19" t="s">
        <v>2223</v>
      </c>
      <c r="C988" s="20">
        <v>1858</v>
      </c>
      <c r="D988" s="20">
        <f t="shared" si="122"/>
        <v>371.6</v>
      </c>
      <c r="E988" s="20">
        <f t="shared" si="123"/>
        <v>2229.6</v>
      </c>
      <c r="F988" s="16">
        <v>3402</v>
      </c>
      <c r="G988" s="25" t="s">
        <v>2212</v>
      </c>
      <c r="H988" s="49"/>
      <c r="I988" s="49"/>
    </row>
    <row r="989" spans="1:9" ht="37.5" x14ac:dyDescent="0.25">
      <c r="A989" s="28">
        <v>30</v>
      </c>
      <c r="B989" s="15" t="s">
        <v>2224</v>
      </c>
      <c r="C989" s="11"/>
      <c r="D989" s="11"/>
      <c r="E989" s="11"/>
      <c r="F989" s="12">
        <v>3402</v>
      </c>
      <c r="G989" s="31"/>
      <c r="H989" s="49"/>
      <c r="I989" s="49"/>
    </row>
    <row r="990" spans="1:9" ht="31.5" x14ac:dyDescent="0.25">
      <c r="A990" s="18" t="s">
        <v>2225</v>
      </c>
      <c r="B990" s="19" t="s">
        <v>2226</v>
      </c>
      <c r="C990" s="20">
        <v>1362</v>
      </c>
      <c r="D990" s="20">
        <f t="shared" ref="D990:D998" si="124">C990*0.2</f>
        <v>272.40000000000003</v>
      </c>
      <c r="E990" s="20">
        <f t="shared" ref="E990:E998" si="125">SUM(C990:D990)</f>
        <v>1634.4</v>
      </c>
      <c r="F990" s="16">
        <v>3402</v>
      </c>
      <c r="G990" s="25" t="s">
        <v>2227</v>
      </c>
      <c r="H990" s="49"/>
      <c r="I990" s="49"/>
    </row>
    <row r="991" spans="1:9" ht="31.5" x14ac:dyDescent="0.25">
      <c r="A991" s="18" t="s">
        <v>2228</v>
      </c>
      <c r="B991" s="19" t="s">
        <v>2229</v>
      </c>
      <c r="C991" s="20">
        <v>1362</v>
      </c>
      <c r="D991" s="20">
        <f t="shared" si="124"/>
        <v>272.40000000000003</v>
      </c>
      <c r="E991" s="20">
        <f t="shared" si="125"/>
        <v>1634.4</v>
      </c>
      <c r="F991" s="16">
        <v>3402</v>
      </c>
      <c r="G991" s="25" t="s">
        <v>2230</v>
      </c>
      <c r="H991" s="49"/>
      <c r="I991" s="49"/>
    </row>
    <row r="992" spans="1:9" ht="18.75" x14ac:dyDescent="0.25">
      <c r="A992" s="18" t="s">
        <v>2231</v>
      </c>
      <c r="B992" s="19" t="s">
        <v>2229</v>
      </c>
      <c r="C992" s="20">
        <v>1362</v>
      </c>
      <c r="D992" s="20">
        <f t="shared" si="124"/>
        <v>272.40000000000003</v>
      </c>
      <c r="E992" s="20">
        <f t="shared" si="125"/>
        <v>1634.4</v>
      </c>
      <c r="F992" s="16">
        <v>3402</v>
      </c>
      <c r="G992" s="25" t="s">
        <v>2232</v>
      </c>
      <c r="H992" s="49"/>
      <c r="I992" s="49"/>
    </row>
    <row r="993" spans="1:9" ht="37.5" x14ac:dyDescent="0.25">
      <c r="A993" s="18" t="s">
        <v>2233</v>
      </c>
      <c r="B993" s="19" t="s">
        <v>2234</v>
      </c>
      <c r="C993" s="20">
        <v>590</v>
      </c>
      <c r="D993" s="20">
        <f t="shared" si="124"/>
        <v>118</v>
      </c>
      <c r="E993" s="20">
        <f t="shared" si="125"/>
        <v>708</v>
      </c>
      <c r="F993" s="16">
        <v>3402</v>
      </c>
      <c r="G993" s="25" t="s">
        <v>2235</v>
      </c>
      <c r="H993" s="49"/>
      <c r="I993" s="49"/>
    </row>
    <row r="994" spans="1:9" ht="18.75" x14ac:dyDescent="0.25">
      <c r="A994" s="18" t="s">
        <v>2236</v>
      </c>
      <c r="B994" s="19" t="s">
        <v>2237</v>
      </c>
      <c r="C994" s="20">
        <v>985</v>
      </c>
      <c r="D994" s="20">
        <f t="shared" si="124"/>
        <v>197</v>
      </c>
      <c r="E994" s="20">
        <f t="shared" si="125"/>
        <v>1182</v>
      </c>
      <c r="F994" s="16">
        <v>3402</v>
      </c>
      <c r="G994" s="25" t="s">
        <v>2238</v>
      </c>
      <c r="H994" s="49"/>
      <c r="I994" s="49"/>
    </row>
    <row r="995" spans="1:9" ht="37.5" x14ac:dyDescent="0.25">
      <c r="A995" s="18" t="s">
        <v>2239</v>
      </c>
      <c r="B995" s="19" t="s">
        <v>2240</v>
      </c>
      <c r="C995" s="20">
        <v>2717</v>
      </c>
      <c r="D995" s="20">
        <f t="shared" si="124"/>
        <v>543.4</v>
      </c>
      <c r="E995" s="20">
        <f t="shared" si="125"/>
        <v>3260.4</v>
      </c>
      <c r="F995" s="16">
        <v>3402</v>
      </c>
      <c r="G995" s="25" t="s">
        <v>510</v>
      </c>
      <c r="H995" s="49"/>
      <c r="I995" s="49"/>
    </row>
    <row r="996" spans="1:9" ht="18.75" x14ac:dyDescent="0.25">
      <c r="A996" s="18" t="s">
        <v>2241</v>
      </c>
      <c r="B996" s="19" t="s">
        <v>2242</v>
      </c>
      <c r="C996" s="20">
        <v>985</v>
      </c>
      <c r="D996" s="20">
        <f t="shared" si="124"/>
        <v>197</v>
      </c>
      <c r="E996" s="20">
        <f t="shared" si="125"/>
        <v>1182</v>
      </c>
      <c r="F996" s="16">
        <v>3402</v>
      </c>
      <c r="G996" s="25" t="s">
        <v>2243</v>
      </c>
      <c r="H996" s="49"/>
      <c r="I996" s="49"/>
    </row>
    <row r="997" spans="1:9" ht="47.25" x14ac:dyDescent="0.25">
      <c r="A997" s="18" t="s">
        <v>2244</v>
      </c>
      <c r="B997" s="19" t="s">
        <v>2153</v>
      </c>
      <c r="C997" s="20">
        <v>1032</v>
      </c>
      <c r="D997" s="20">
        <f t="shared" si="124"/>
        <v>206.4</v>
      </c>
      <c r="E997" s="20">
        <f t="shared" si="125"/>
        <v>1238.4000000000001</v>
      </c>
      <c r="F997" s="16">
        <v>3402</v>
      </c>
      <c r="G997" s="25" t="s">
        <v>2245</v>
      </c>
      <c r="H997" s="49"/>
      <c r="I997" s="49"/>
    </row>
    <row r="998" spans="1:9" ht="18.75" x14ac:dyDescent="0.25">
      <c r="A998" s="18" t="s">
        <v>2246</v>
      </c>
      <c r="B998" s="19" t="s">
        <v>1031</v>
      </c>
      <c r="C998" s="20">
        <v>826.00000000000011</v>
      </c>
      <c r="D998" s="20">
        <f t="shared" si="124"/>
        <v>165.20000000000005</v>
      </c>
      <c r="E998" s="20">
        <f t="shared" si="125"/>
        <v>991.20000000000016</v>
      </c>
      <c r="F998" s="16">
        <v>3402</v>
      </c>
      <c r="G998" s="25" t="s">
        <v>2247</v>
      </c>
      <c r="H998" s="49"/>
      <c r="I998" s="49"/>
    </row>
    <row r="999" spans="1:9" ht="18.75" x14ac:dyDescent="0.25">
      <c r="A999" s="28">
        <v>31</v>
      </c>
      <c r="B999" s="15" t="s">
        <v>2248</v>
      </c>
      <c r="C999" s="11"/>
      <c r="D999" s="11"/>
      <c r="E999" s="11"/>
      <c r="F999" s="12">
        <v>3402</v>
      </c>
      <c r="G999" s="31"/>
      <c r="H999" s="49"/>
      <c r="I999" s="49"/>
    </row>
    <row r="1000" spans="1:9" s="40" customFormat="1" ht="31.5" x14ac:dyDescent="0.25">
      <c r="A1000" s="18" t="s">
        <v>2249</v>
      </c>
      <c r="B1000" s="19" t="s">
        <v>2250</v>
      </c>
      <c r="C1000" s="20">
        <v>2950</v>
      </c>
      <c r="D1000" s="20">
        <f t="shared" ref="D1000:D1005" si="126">C1000*0.2</f>
        <v>590</v>
      </c>
      <c r="E1000" s="20">
        <f t="shared" ref="E1000:E1005" si="127">SUM(C1000:D1000)</f>
        <v>3540</v>
      </c>
      <c r="F1000" s="16">
        <v>3402</v>
      </c>
      <c r="G1000" s="25" t="s">
        <v>2251</v>
      </c>
      <c r="H1000" s="49"/>
      <c r="I1000" s="49"/>
    </row>
    <row r="1001" spans="1:9" ht="31.5" x14ac:dyDescent="0.25">
      <c r="A1001" s="18" t="s">
        <v>2252</v>
      </c>
      <c r="B1001" s="19" t="s">
        <v>2253</v>
      </c>
      <c r="C1001" s="20">
        <v>3834</v>
      </c>
      <c r="D1001" s="20">
        <f t="shared" si="126"/>
        <v>766.80000000000007</v>
      </c>
      <c r="E1001" s="20">
        <f t="shared" si="127"/>
        <v>4600.8</v>
      </c>
      <c r="F1001" s="16">
        <v>3402</v>
      </c>
      <c r="G1001" s="25" t="s">
        <v>2254</v>
      </c>
      <c r="H1001" s="49"/>
      <c r="I1001" s="49"/>
    </row>
    <row r="1002" spans="1:9" ht="31.5" x14ac:dyDescent="0.25">
      <c r="A1002" s="18" t="s">
        <v>2255</v>
      </c>
      <c r="B1002" s="19" t="s">
        <v>2256</v>
      </c>
      <c r="C1002" s="20">
        <v>7081.0000000000009</v>
      </c>
      <c r="D1002" s="20">
        <f t="shared" si="126"/>
        <v>1416.2000000000003</v>
      </c>
      <c r="E1002" s="20">
        <f t="shared" si="127"/>
        <v>8497.2000000000007</v>
      </c>
      <c r="F1002" s="16">
        <v>3402</v>
      </c>
      <c r="G1002" s="25" t="s">
        <v>2257</v>
      </c>
      <c r="H1002" s="49"/>
      <c r="I1002" s="49"/>
    </row>
    <row r="1003" spans="1:9" ht="31.5" x14ac:dyDescent="0.25">
      <c r="A1003" s="18" t="s">
        <v>2258</v>
      </c>
      <c r="B1003" s="19" t="s">
        <v>377</v>
      </c>
      <c r="C1003" s="20">
        <v>2360</v>
      </c>
      <c r="D1003" s="20">
        <f t="shared" si="126"/>
        <v>472</v>
      </c>
      <c r="E1003" s="20">
        <f t="shared" si="127"/>
        <v>2832</v>
      </c>
      <c r="F1003" s="16">
        <v>3402</v>
      </c>
      <c r="G1003" s="25" t="s">
        <v>2259</v>
      </c>
      <c r="H1003" s="49"/>
      <c r="I1003" s="49"/>
    </row>
    <row r="1004" spans="1:9" ht="31.5" x14ac:dyDescent="0.25">
      <c r="A1004" s="18" t="s">
        <v>2260</v>
      </c>
      <c r="B1004" s="19" t="s">
        <v>2261</v>
      </c>
      <c r="C1004" s="20">
        <v>5901</v>
      </c>
      <c r="D1004" s="20">
        <f t="shared" si="126"/>
        <v>1180.2</v>
      </c>
      <c r="E1004" s="20">
        <f t="shared" si="127"/>
        <v>7081.2</v>
      </c>
      <c r="F1004" s="16">
        <v>3402</v>
      </c>
      <c r="G1004" s="25" t="s">
        <v>2259</v>
      </c>
      <c r="H1004" s="49"/>
      <c r="I1004" s="49"/>
    </row>
    <row r="1005" spans="1:9" ht="31.5" x14ac:dyDescent="0.25">
      <c r="A1005" s="18" t="s">
        <v>2262</v>
      </c>
      <c r="B1005" s="19" t="s">
        <v>2263</v>
      </c>
      <c r="C1005" s="20">
        <v>5901</v>
      </c>
      <c r="D1005" s="20">
        <f t="shared" si="126"/>
        <v>1180.2</v>
      </c>
      <c r="E1005" s="20">
        <f t="shared" si="127"/>
        <v>7081.2</v>
      </c>
      <c r="F1005" s="16">
        <v>3402</v>
      </c>
      <c r="G1005" s="25" t="s">
        <v>2264</v>
      </c>
      <c r="H1005" s="49"/>
      <c r="I1005" s="49"/>
    </row>
    <row r="1006" spans="1:9" ht="18.75" x14ac:dyDescent="0.25">
      <c r="A1006" s="28">
        <v>32</v>
      </c>
      <c r="B1006" s="15" t="s">
        <v>2265</v>
      </c>
      <c r="C1006" s="11"/>
      <c r="D1006" s="11"/>
      <c r="E1006" s="11"/>
      <c r="F1006" s="12">
        <v>3402</v>
      </c>
      <c r="G1006" s="31"/>
      <c r="H1006" s="49"/>
      <c r="I1006" s="49"/>
    </row>
    <row r="1007" spans="1:9" ht="37.5" x14ac:dyDescent="0.25">
      <c r="A1007" s="18" t="s">
        <v>2266</v>
      </c>
      <c r="B1007" s="19" t="s">
        <v>2267</v>
      </c>
      <c r="C1007" s="20">
        <v>6521</v>
      </c>
      <c r="D1007" s="20">
        <f t="shared" ref="D1007:D1040" si="128">C1007*0.2</f>
        <v>1304.2</v>
      </c>
      <c r="E1007" s="20">
        <f t="shared" ref="E1007:E1040" si="129">SUM(C1007:D1007)</f>
        <v>7825.2</v>
      </c>
      <c r="F1007" s="16">
        <v>3402</v>
      </c>
      <c r="G1007" s="25" t="s">
        <v>2268</v>
      </c>
      <c r="H1007" s="49"/>
      <c r="I1007" s="49"/>
    </row>
    <row r="1008" spans="1:9" ht="63" x14ac:dyDescent="0.25">
      <c r="A1008" s="18" t="s">
        <v>2269</v>
      </c>
      <c r="B1008" s="19" t="s">
        <v>2270</v>
      </c>
      <c r="C1008" s="20">
        <v>5823</v>
      </c>
      <c r="D1008" s="20">
        <f t="shared" si="128"/>
        <v>1164.6000000000001</v>
      </c>
      <c r="E1008" s="20">
        <f t="shared" si="129"/>
        <v>6987.6</v>
      </c>
      <c r="F1008" s="16">
        <v>3402</v>
      </c>
      <c r="G1008" s="25" t="s">
        <v>2271</v>
      </c>
      <c r="H1008" s="49"/>
      <c r="I1008" s="49"/>
    </row>
    <row r="1009" spans="1:9" ht="31.5" x14ac:dyDescent="0.25">
      <c r="A1009" s="18" t="s">
        <v>2272</v>
      </c>
      <c r="B1009" s="19" t="s">
        <v>2273</v>
      </c>
      <c r="C1009" s="20">
        <v>3493</v>
      </c>
      <c r="D1009" s="20">
        <f t="shared" si="128"/>
        <v>698.6</v>
      </c>
      <c r="E1009" s="20">
        <f t="shared" si="129"/>
        <v>4191.6000000000004</v>
      </c>
      <c r="F1009" s="16">
        <v>3402</v>
      </c>
      <c r="G1009" s="25" t="s">
        <v>2274</v>
      </c>
      <c r="H1009" s="49"/>
      <c r="I1009" s="49"/>
    </row>
    <row r="1010" spans="1:9" ht="37.5" x14ac:dyDescent="0.25">
      <c r="A1010" s="18" t="s">
        <v>2275</v>
      </c>
      <c r="B1010" s="19" t="s">
        <v>2276</v>
      </c>
      <c r="C1010" s="20">
        <v>6988</v>
      </c>
      <c r="D1010" s="20">
        <f t="shared" si="128"/>
        <v>1397.6000000000001</v>
      </c>
      <c r="E1010" s="20">
        <f t="shared" si="129"/>
        <v>8385.6</v>
      </c>
      <c r="F1010" s="16">
        <v>3402</v>
      </c>
      <c r="G1010" s="25" t="s">
        <v>2277</v>
      </c>
      <c r="H1010" s="49"/>
      <c r="I1010" s="49"/>
    </row>
    <row r="1011" spans="1:9" ht="18.75" x14ac:dyDescent="0.25">
      <c r="A1011" s="18" t="s">
        <v>2278</v>
      </c>
      <c r="B1011" s="19" t="s">
        <v>2279</v>
      </c>
      <c r="C1011" s="20">
        <v>6988</v>
      </c>
      <c r="D1011" s="20">
        <f t="shared" si="128"/>
        <v>1397.6000000000001</v>
      </c>
      <c r="E1011" s="20">
        <f t="shared" si="129"/>
        <v>8385.6</v>
      </c>
      <c r="F1011" s="16">
        <v>3402</v>
      </c>
      <c r="G1011" s="25" t="s">
        <v>2277</v>
      </c>
      <c r="H1011" s="49"/>
      <c r="I1011" s="49"/>
    </row>
    <row r="1012" spans="1:9" ht="18.75" x14ac:dyDescent="0.25">
      <c r="A1012" s="18" t="s">
        <v>2280</v>
      </c>
      <c r="B1012" s="19" t="s">
        <v>2281</v>
      </c>
      <c r="C1012" s="20">
        <v>6988</v>
      </c>
      <c r="D1012" s="20">
        <f t="shared" si="128"/>
        <v>1397.6000000000001</v>
      </c>
      <c r="E1012" s="20">
        <f t="shared" si="129"/>
        <v>8385.6</v>
      </c>
      <c r="F1012" s="16">
        <v>3402</v>
      </c>
      <c r="G1012" s="25" t="s">
        <v>2277</v>
      </c>
      <c r="H1012" s="49"/>
      <c r="I1012" s="49"/>
    </row>
    <row r="1013" spans="1:9" ht="18.75" x14ac:dyDescent="0.25">
      <c r="A1013" s="18" t="s">
        <v>2282</v>
      </c>
      <c r="B1013" s="19" t="s">
        <v>2283</v>
      </c>
      <c r="C1013" s="20">
        <v>5823</v>
      </c>
      <c r="D1013" s="20">
        <f t="shared" si="128"/>
        <v>1164.6000000000001</v>
      </c>
      <c r="E1013" s="20">
        <f t="shared" si="129"/>
        <v>6987.6</v>
      </c>
      <c r="F1013" s="16">
        <v>3402</v>
      </c>
      <c r="G1013" s="25" t="s">
        <v>2277</v>
      </c>
      <c r="H1013" s="49"/>
      <c r="I1013" s="49"/>
    </row>
    <row r="1014" spans="1:9" ht="37.5" x14ac:dyDescent="0.25">
      <c r="A1014" s="18" t="s">
        <v>2284</v>
      </c>
      <c r="B1014" s="19" t="s">
        <v>2285</v>
      </c>
      <c r="C1014" s="20">
        <v>5823</v>
      </c>
      <c r="D1014" s="20">
        <f t="shared" si="128"/>
        <v>1164.6000000000001</v>
      </c>
      <c r="E1014" s="20">
        <f t="shared" si="129"/>
        <v>6987.6</v>
      </c>
      <c r="F1014" s="16">
        <v>3402</v>
      </c>
      <c r="G1014" s="25" t="s">
        <v>2277</v>
      </c>
      <c r="H1014" s="49"/>
      <c r="I1014" s="49"/>
    </row>
    <row r="1015" spans="1:9" ht="18.75" x14ac:dyDescent="0.25">
      <c r="A1015" s="18" t="s">
        <v>2286</v>
      </c>
      <c r="B1015" s="19" t="s">
        <v>2287</v>
      </c>
      <c r="C1015" s="20">
        <v>5823</v>
      </c>
      <c r="D1015" s="20">
        <f t="shared" si="128"/>
        <v>1164.6000000000001</v>
      </c>
      <c r="E1015" s="20">
        <f t="shared" si="129"/>
        <v>6987.6</v>
      </c>
      <c r="F1015" s="16">
        <v>3402</v>
      </c>
      <c r="G1015" s="25" t="s">
        <v>2288</v>
      </c>
      <c r="H1015" s="49"/>
      <c r="I1015" s="49"/>
    </row>
    <row r="1016" spans="1:9" ht="31.5" x14ac:dyDescent="0.25">
      <c r="A1016" s="18" t="s">
        <v>2289</v>
      </c>
      <c r="B1016" s="19" t="s">
        <v>2290</v>
      </c>
      <c r="C1016" s="20">
        <v>3493</v>
      </c>
      <c r="D1016" s="20">
        <f t="shared" si="128"/>
        <v>698.6</v>
      </c>
      <c r="E1016" s="20">
        <f t="shared" si="129"/>
        <v>4191.6000000000004</v>
      </c>
      <c r="F1016" s="16">
        <v>3402</v>
      </c>
      <c r="G1016" s="25" t="s">
        <v>2291</v>
      </c>
      <c r="H1016" s="49"/>
      <c r="I1016" s="49"/>
    </row>
    <row r="1017" spans="1:9" ht="31.5" x14ac:dyDescent="0.25">
      <c r="A1017" s="18" t="s">
        <v>2292</v>
      </c>
      <c r="B1017" s="19" t="s">
        <v>1484</v>
      </c>
      <c r="C1017" s="20">
        <v>2795</v>
      </c>
      <c r="D1017" s="20">
        <f t="shared" si="128"/>
        <v>559</v>
      </c>
      <c r="E1017" s="20">
        <f t="shared" si="129"/>
        <v>3354</v>
      </c>
      <c r="F1017" s="16">
        <v>3402</v>
      </c>
      <c r="G1017" s="25" t="s">
        <v>2293</v>
      </c>
      <c r="H1017" s="49"/>
      <c r="I1017" s="49"/>
    </row>
    <row r="1018" spans="1:9" ht="18.75" x14ac:dyDescent="0.25">
      <c r="A1018" s="18" t="s">
        <v>2294</v>
      </c>
      <c r="B1018" s="19" t="s">
        <v>2295</v>
      </c>
      <c r="C1018" s="20">
        <v>10135</v>
      </c>
      <c r="D1018" s="20">
        <f t="shared" si="128"/>
        <v>2027</v>
      </c>
      <c r="E1018" s="20">
        <f t="shared" si="129"/>
        <v>12162</v>
      </c>
      <c r="F1018" s="16">
        <v>3402</v>
      </c>
      <c r="G1018" s="25" t="s">
        <v>2296</v>
      </c>
      <c r="H1018" s="49"/>
      <c r="I1018" s="49"/>
    </row>
    <row r="1019" spans="1:9" ht="37.5" x14ac:dyDescent="0.25">
      <c r="A1019" s="18" t="s">
        <v>2297</v>
      </c>
      <c r="B1019" s="19" t="s">
        <v>2298</v>
      </c>
      <c r="C1019" s="20">
        <v>6622</v>
      </c>
      <c r="D1019" s="20">
        <f t="shared" si="128"/>
        <v>1324.4</v>
      </c>
      <c r="E1019" s="20">
        <f t="shared" si="129"/>
        <v>7946.4</v>
      </c>
      <c r="F1019" s="16">
        <v>3402</v>
      </c>
      <c r="G1019" s="25" t="s">
        <v>2299</v>
      </c>
      <c r="H1019" s="49"/>
      <c r="I1019" s="49"/>
    </row>
    <row r="1020" spans="1:9" ht="31.5" x14ac:dyDescent="0.25">
      <c r="A1020" s="18" t="s">
        <v>2300</v>
      </c>
      <c r="B1020" s="19" t="s">
        <v>2301</v>
      </c>
      <c r="C1020" s="20">
        <v>5357</v>
      </c>
      <c r="D1020" s="20">
        <f t="shared" si="128"/>
        <v>1071.4000000000001</v>
      </c>
      <c r="E1020" s="20">
        <f t="shared" si="129"/>
        <v>6428.4</v>
      </c>
      <c r="F1020" s="16">
        <v>3402</v>
      </c>
      <c r="G1020" s="25" t="s">
        <v>2293</v>
      </c>
      <c r="H1020" s="49"/>
      <c r="I1020" s="49"/>
    </row>
    <row r="1021" spans="1:9" ht="47.25" x14ac:dyDescent="0.25">
      <c r="A1021" s="18" t="s">
        <v>2302</v>
      </c>
      <c r="B1021" s="19" t="s">
        <v>2303</v>
      </c>
      <c r="C1021" s="20">
        <v>4192</v>
      </c>
      <c r="D1021" s="20">
        <f t="shared" si="128"/>
        <v>838.40000000000009</v>
      </c>
      <c r="E1021" s="20">
        <f t="shared" si="129"/>
        <v>5030.3999999999996</v>
      </c>
      <c r="F1021" s="16">
        <v>3402</v>
      </c>
      <c r="G1021" s="25" t="s">
        <v>2304</v>
      </c>
      <c r="H1021" s="49"/>
      <c r="I1021" s="49"/>
    </row>
    <row r="1022" spans="1:9" ht="18.75" x14ac:dyDescent="0.25">
      <c r="A1022" s="18" t="s">
        <v>2305</v>
      </c>
      <c r="B1022" s="19" t="s">
        <v>2306</v>
      </c>
      <c r="C1022" s="20">
        <v>3493</v>
      </c>
      <c r="D1022" s="20">
        <f t="shared" si="128"/>
        <v>698.6</v>
      </c>
      <c r="E1022" s="20">
        <f t="shared" si="129"/>
        <v>4191.6000000000004</v>
      </c>
      <c r="F1022" s="16">
        <v>3402</v>
      </c>
      <c r="G1022" s="25" t="s">
        <v>2288</v>
      </c>
      <c r="H1022" s="49"/>
      <c r="I1022" s="49"/>
    </row>
    <row r="1023" spans="1:9" ht="31.5" x14ac:dyDescent="0.25">
      <c r="A1023" s="18" t="s">
        <v>2307</v>
      </c>
      <c r="B1023" s="19" t="s">
        <v>2308</v>
      </c>
      <c r="C1023" s="20">
        <v>5823</v>
      </c>
      <c r="D1023" s="20">
        <f t="shared" si="128"/>
        <v>1164.6000000000001</v>
      </c>
      <c r="E1023" s="20">
        <f t="shared" si="129"/>
        <v>6987.6</v>
      </c>
      <c r="F1023" s="16">
        <v>3402</v>
      </c>
      <c r="G1023" s="25" t="s">
        <v>2309</v>
      </c>
      <c r="H1023" s="49"/>
      <c r="I1023" s="49"/>
    </row>
    <row r="1024" spans="1:9" ht="18.75" x14ac:dyDescent="0.25">
      <c r="A1024" s="18" t="s">
        <v>2310</v>
      </c>
      <c r="B1024" s="19" t="s">
        <v>2311</v>
      </c>
      <c r="C1024" s="20">
        <v>4425</v>
      </c>
      <c r="D1024" s="20">
        <f t="shared" si="128"/>
        <v>885</v>
      </c>
      <c r="E1024" s="20">
        <f t="shared" si="129"/>
        <v>5310</v>
      </c>
      <c r="F1024" s="16">
        <v>3402</v>
      </c>
      <c r="G1024" s="25" t="s">
        <v>2296</v>
      </c>
      <c r="H1024" s="49"/>
      <c r="I1024" s="49"/>
    </row>
    <row r="1025" spans="1:9" ht="18.75" x14ac:dyDescent="0.25">
      <c r="A1025" s="18" t="s">
        <v>2312</v>
      </c>
      <c r="B1025" s="19" t="s">
        <v>2313</v>
      </c>
      <c r="C1025" s="20">
        <v>5932</v>
      </c>
      <c r="D1025" s="20">
        <f t="shared" si="128"/>
        <v>1186.4000000000001</v>
      </c>
      <c r="E1025" s="20">
        <f t="shared" si="129"/>
        <v>7118.4</v>
      </c>
      <c r="F1025" s="16">
        <v>3402</v>
      </c>
      <c r="G1025" s="25" t="s">
        <v>2296</v>
      </c>
      <c r="H1025" s="49"/>
      <c r="I1025" s="49"/>
    </row>
    <row r="1026" spans="1:9" ht="31.5" x14ac:dyDescent="0.25">
      <c r="A1026" s="18" t="s">
        <v>2314</v>
      </c>
      <c r="B1026" s="19" t="s">
        <v>671</v>
      </c>
      <c r="C1026" s="20">
        <v>2795</v>
      </c>
      <c r="D1026" s="20">
        <f t="shared" si="128"/>
        <v>559</v>
      </c>
      <c r="E1026" s="20">
        <f t="shared" si="129"/>
        <v>3354</v>
      </c>
      <c r="F1026" s="16">
        <v>3402</v>
      </c>
      <c r="G1026" s="25" t="s">
        <v>2293</v>
      </c>
      <c r="H1026" s="49"/>
      <c r="I1026" s="49"/>
    </row>
    <row r="1027" spans="1:9" ht="31.5" x14ac:dyDescent="0.25">
      <c r="A1027" s="18" t="s">
        <v>2315</v>
      </c>
      <c r="B1027" s="19" t="s">
        <v>2316</v>
      </c>
      <c r="C1027" s="20">
        <v>3028</v>
      </c>
      <c r="D1027" s="20">
        <f t="shared" si="128"/>
        <v>605.6</v>
      </c>
      <c r="E1027" s="20">
        <f t="shared" si="129"/>
        <v>3633.6</v>
      </c>
      <c r="F1027" s="16">
        <v>3402</v>
      </c>
      <c r="G1027" s="25" t="s">
        <v>2317</v>
      </c>
      <c r="H1027" s="49"/>
      <c r="I1027" s="49"/>
    </row>
    <row r="1028" spans="1:9" ht="18.75" x14ac:dyDescent="0.25">
      <c r="A1028" s="18" t="s">
        <v>2318</v>
      </c>
      <c r="B1028" s="19" t="s">
        <v>2319</v>
      </c>
      <c r="C1028" s="20">
        <v>3493</v>
      </c>
      <c r="D1028" s="20">
        <f t="shared" si="128"/>
        <v>698.6</v>
      </c>
      <c r="E1028" s="20">
        <f t="shared" si="129"/>
        <v>4191.6000000000004</v>
      </c>
      <c r="F1028" s="16">
        <v>3402</v>
      </c>
      <c r="G1028" s="25" t="s">
        <v>2320</v>
      </c>
      <c r="H1028" s="49"/>
      <c r="I1028" s="49"/>
    </row>
    <row r="1029" spans="1:9" ht="18.75" x14ac:dyDescent="0.25">
      <c r="A1029" s="18" t="s">
        <v>2321</v>
      </c>
      <c r="B1029" s="19" t="s">
        <v>2322</v>
      </c>
      <c r="C1029" s="20">
        <v>8253</v>
      </c>
      <c r="D1029" s="20">
        <f t="shared" si="128"/>
        <v>1650.6000000000001</v>
      </c>
      <c r="E1029" s="20">
        <f t="shared" si="129"/>
        <v>9903.6</v>
      </c>
      <c r="F1029" s="16">
        <v>3402</v>
      </c>
      <c r="G1029" s="25" t="s">
        <v>2323</v>
      </c>
      <c r="H1029" s="49"/>
      <c r="I1029" s="49"/>
    </row>
    <row r="1030" spans="1:9" ht="31.5" x14ac:dyDescent="0.25">
      <c r="A1030" s="18" t="s">
        <v>2324</v>
      </c>
      <c r="B1030" s="19" t="s">
        <v>2325</v>
      </c>
      <c r="C1030" s="20">
        <v>5225</v>
      </c>
      <c r="D1030" s="20">
        <f t="shared" si="128"/>
        <v>1045</v>
      </c>
      <c r="E1030" s="20">
        <f t="shared" si="129"/>
        <v>6270</v>
      </c>
      <c r="F1030" s="16">
        <v>3402</v>
      </c>
      <c r="G1030" s="25" t="s">
        <v>2326</v>
      </c>
      <c r="H1030" s="49"/>
      <c r="I1030" s="49"/>
    </row>
    <row r="1031" spans="1:9" ht="18.75" x14ac:dyDescent="0.25">
      <c r="A1031" s="18" t="s">
        <v>2327</v>
      </c>
      <c r="B1031" s="19" t="s">
        <v>2328</v>
      </c>
      <c r="C1031" s="20">
        <v>5234</v>
      </c>
      <c r="D1031" s="20">
        <f t="shared" si="128"/>
        <v>1046.8</v>
      </c>
      <c r="E1031" s="20">
        <f t="shared" si="129"/>
        <v>6280.8</v>
      </c>
      <c r="F1031" s="16">
        <v>3402</v>
      </c>
      <c r="G1031" s="25" t="s">
        <v>2329</v>
      </c>
      <c r="H1031" s="49"/>
      <c r="I1031" s="49"/>
    </row>
    <row r="1032" spans="1:9" ht="37.5" x14ac:dyDescent="0.25">
      <c r="A1032" s="18" t="s">
        <v>2330</v>
      </c>
      <c r="B1032" s="19" t="s">
        <v>2331</v>
      </c>
      <c r="C1032" s="20">
        <v>5234</v>
      </c>
      <c r="D1032" s="20">
        <f t="shared" si="128"/>
        <v>1046.8</v>
      </c>
      <c r="E1032" s="20">
        <f t="shared" si="129"/>
        <v>6280.8</v>
      </c>
      <c r="F1032" s="16">
        <v>3402</v>
      </c>
      <c r="G1032" s="25" t="s">
        <v>2326</v>
      </c>
      <c r="H1032" s="49"/>
      <c r="I1032" s="49"/>
    </row>
    <row r="1033" spans="1:9" ht="37.5" x14ac:dyDescent="0.25">
      <c r="A1033" s="18" t="s">
        <v>2332</v>
      </c>
      <c r="B1033" s="19" t="s">
        <v>2333</v>
      </c>
      <c r="C1033" s="20">
        <v>5234</v>
      </c>
      <c r="D1033" s="20">
        <f t="shared" si="128"/>
        <v>1046.8</v>
      </c>
      <c r="E1033" s="20">
        <f t="shared" si="129"/>
        <v>6280.8</v>
      </c>
      <c r="F1033" s="16">
        <v>3402</v>
      </c>
      <c r="G1033" s="25" t="s">
        <v>2296</v>
      </c>
      <c r="H1033" s="49"/>
      <c r="I1033" s="49"/>
    </row>
    <row r="1034" spans="1:9" ht="37.5" x14ac:dyDescent="0.25">
      <c r="A1034" s="18" t="s">
        <v>2334</v>
      </c>
      <c r="B1034" s="19" t="s">
        <v>2335</v>
      </c>
      <c r="C1034" s="20">
        <v>8253</v>
      </c>
      <c r="D1034" s="20">
        <f t="shared" si="128"/>
        <v>1650.6000000000001</v>
      </c>
      <c r="E1034" s="20">
        <f t="shared" si="129"/>
        <v>9903.6</v>
      </c>
      <c r="F1034" s="16">
        <v>3402</v>
      </c>
      <c r="G1034" s="25" t="s">
        <v>2336</v>
      </c>
      <c r="H1034" s="49"/>
      <c r="I1034" s="49"/>
    </row>
    <row r="1035" spans="1:9" ht="31.5" x14ac:dyDescent="0.25">
      <c r="A1035" s="18" t="s">
        <v>2337</v>
      </c>
      <c r="B1035" s="19" t="s">
        <v>2338</v>
      </c>
      <c r="C1035" s="20">
        <v>8620</v>
      </c>
      <c r="D1035" s="20">
        <f t="shared" si="128"/>
        <v>1724</v>
      </c>
      <c r="E1035" s="20">
        <f t="shared" si="129"/>
        <v>10344</v>
      </c>
      <c r="F1035" s="16">
        <v>3402</v>
      </c>
      <c r="G1035" s="25" t="s">
        <v>2339</v>
      </c>
      <c r="H1035" s="49"/>
      <c r="I1035" s="49"/>
    </row>
    <row r="1036" spans="1:9" ht="18.75" x14ac:dyDescent="0.25">
      <c r="A1036" s="18" t="s">
        <v>2340</v>
      </c>
      <c r="B1036" s="19" t="s">
        <v>2341</v>
      </c>
      <c r="C1036" s="20">
        <v>3493</v>
      </c>
      <c r="D1036" s="20">
        <f t="shared" si="128"/>
        <v>698.6</v>
      </c>
      <c r="E1036" s="20">
        <f t="shared" si="129"/>
        <v>4191.6000000000004</v>
      </c>
      <c r="F1036" s="16">
        <v>3402</v>
      </c>
      <c r="G1036" s="25" t="s">
        <v>2288</v>
      </c>
      <c r="H1036" s="49"/>
      <c r="I1036" s="49"/>
    </row>
    <row r="1037" spans="1:9" ht="18.75" x14ac:dyDescent="0.25">
      <c r="A1037" s="18" t="s">
        <v>2342</v>
      </c>
      <c r="B1037" s="19" t="s">
        <v>2343</v>
      </c>
      <c r="C1037" s="20">
        <v>7946</v>
      </c>
      <c r="D1037" s="20">
        <f t="shared" si="128"/>
        <v>1589.2</v>
      </c>
      <c r="E1037" s="20">
        <f t="shared" si="129"/>
        <v>9535.2000000000007</v>
      </c>
      <c r="F1037" s="16">
        <v>3402</v>
      </c>
      <c r="G1037" s="25" t="s">
        <v>2288</v>
      </c>
      <c r="H1037" s="49"/>
      <c r="I1037" s="49"/>
    </row>
    <row r="1038" spans="1:9" ht="18.75" x14ac:dyDescent="0.25">
      <c r="A1038" s="18" t="s">
        <v>2344</v>
      </c>
      <c r="B1038" s="19" t="s">
        <v>2345</v>
      </c>
      <c r="C1038" s="20">
        <v>3583</v>
      </c>
      <c r="D1038" s="20">
        <f t="shared" si="128"/>
        <v>716.6</v>
      </c>
      <c r="E1038" s="20">
        <f t="shared" si="129"/>
        <v>4299.6000000000004</v>
      </c>
      <c r="F1038" s="16">
        <v>3402</v>
      </c>
      <c r="G1038" s="25" t="s">
        <v>2288</v>
      </c>
      <c r="H1038" s="49"/>
      <c r="I1038" s="49"/>
    </row>
    <row r="1039" spans="1:9" ht="18.75" x14ac:dyDescent="0.25">
      <c r="A1039" s="18" t="s">
        <v>2346</v>
      </c>
      <c r="B1039" s="19" t="s">
        <v>2347</v>
      </c>
      <c r="C1039" s="20">
        <v>2795</v>
      </c>
      <c r="D1039" s="20">
        <f t="shared" si="128"/>
        <v>559</v>
      </c>
      <c r="E1039" s="20">
        <f t="shared" si="129"/>
        <v>3354</v>
      </c>
      <c r="F1039" s="16">
        <v>3402</v>
      </c>
      <c r="G1039" s="25" t="s">
        <v>2288</v>
      </c>
      <c r="H1039" s="49"/>
      <c r="I1039" s="49"/>
    </row>
    <row r="1040" spans="1:9" ht="37.5" x14ac:dyDescent="0.25">
      <c r="A1040" s="18" t="s">
        <v>2348</v>
      </c>
      <c r="B1040" s="19" t="s">
        <v>2349</v>
      </c>
      <c r="C1040" s="20">
        <v>3493</v>
      </c>
      <c r="D1040" s="20">
        <f t="shared" si="128"/>
        <v>698.6</v>
      </c>
      <c r="E1040" s="20">
        <f t="shared" si="129"/>
        <v>4191.6000000000004</v>
      </c>
      <c r="F1040" s="16">
        <v>3402</v>
      </c>
      <c r="G1040" s="25" t="s">
        <v>2350</v>
      </c>
      <c r="H1040" s="49"/>
      <c r="I1040" s="49"/>
    </row>
    <row r="1041" spans="1:9" ht="18.75" x14ac:dyDescent="0.25">
      <c r="A1041" s="28">
        <v>33</v>
      </c>
      <c r="B1041" s="15" t="s">
        <v>2351</v>
      </c>
      <c r="C1041" s="11"/>
      <c r="D1041" s="11"/>
      <c r="E1041" s="11"/>
      <c r="F1041" s="12" t="s">
        <v>2387</v>
      </c>
      <c r="G1041" s="31"/>
      <c r="H1041" s="49"/>
      <c r="I1041" s="49"/>
    </row>
    <row r="1042" spans="1:9" ht="37.5" x14ac:dyDescent="0.25">
      <c r="A1042" s="18" t="s">
        <v>2352</v>
      </c>
      <c r="B1042" s="19" t="s">
        <v>2353</v>
      </c>
      <c r="C1042" s="20">
        <v>5408</v>
      </c>
      <c r="D1042" s="20">
        <f t="shared" ref="D1042:D1046" si="130">C1042*0.2</f>
        <v>1081.6000000000001</v>
      </c>
      <c r="E1042" s="20">
        <f t="shared" ref="E1042:E1046" si="131">SUM(C1042:D1042)</f>
        <v>6489.6</v>
      </c>
      <c r="F1042" s="16">
        <v>3402</v>
      </c>
      <c r="G1042" s="25" t="s">
        <v>2354</v>
      </c>
      <c r="H1042" s="49"/>
      <c r="I1042" s="49"/>
    </row>
    <row r="1043" spans="1:9" ht="37.5" x14ac:dyDescent="0.25">
      <c r="A1043" s="18" t="s">
        <v>2355</v>
      </c>
      <c r="B1043" s="19" t="s">
        <v>2356</v>
      </c>
      <c r="C1043" s="20">
        <v>5408</v>
      </c>
      <c r="D1043" s="20">
        <f t="shared" si="130"/>
        <v>1081.6000000000001</v>
      </c>
      <c r="E1043" s="20">
        <f t="shared" si="131"/>
        <v>6489.6</v>
      </c>
      <c r="F1043" s="16">
        <v>3402</v>
      </c>
      <c r="G1043" s="25" t="s">
        <v>2354</v>
      </c>
      <c r="H1043" s="49"/>
      <c r="I1043" s="49"/>
    </row>
    <row r="1044" spans="1:9" ht="37.5" x14ac:dyDescent="0.25">
      <c r="A1044" s="18" t="s">
        <v>2357</v>
      </c>
      <c r="B1044" s="19" t="s">
        <v>2358</v>
      </c>
      <c r="C1044" s="20">
        <v>7868</v>
      </c>
      <c r="D1044" s="20">
        <f t="shared" si="130"/>
        <v>1573.6000000000001</v>
      </c>
      <c r="E1044" s="20">
        <f t="shared" si="131"/>
        <v>9441.6</v>
      </c>
      <c r="F1044" s="16" t="s">
        <v>2385</v>
      </c>
      <c r="G1044" s="25" t="s">
        <v>2354</v>
      </c>
      <c r="H1044" s="49"/>
      <c r="I1044" s="49"/>
    </row>
    <row r="1045" spans="1:9" ht="37.5" x14ac:dyDescent="0.25">
      <c r="A1045" s="18" t="s">
        <v>2359</v>
      </c>
      <c r="B1045" s="19" t="s">
        <v>2360</v>
      </c>
      <c r="C1045" s="20">
        <v>7868</v>
      </c>
      <c r="D1045" s="20">
        <f t="shared" si="130"/>
        <v>1573.6000000000001</v>
      </c>
      <c r="E1045" s="20">
        <f t="shared" si="131"/>
        <v>9441.6</v>
      </c>
      <c r="F1045" s="16" t="s">
        <v>2385</v>
      </c>
      <c r="G1045" s="25" t="s">
        <v>2354</v>
      </c>
      <c r="H1045" s="49"/>
      <c r="I1045" s="49"/>
    </row>
    <row r="1046" spans="1:9" ht="37.5" x14ac:dyDescent="0.25">
      <c r="A1046" s="18" t="s">
        <v>2361</v>
      </c>
      <c r="B1046" s="19" t="s">
        <v>2362</v>
      </c>
      <c r="C1046" s="20">
        <v>7868</v>
      </c>
      <c r="D1046" s="20">
        <f t="shared" si="130"/>
        <v>1573.6000000000001</v>
      </c>
      <c r="E1046" s="20">
        <f t="shared" si="131"/>
        <v>9441.6</v>
      </c>
      <c r="F1046" s="16" t="s">
        <v>2385</v>
      </c>
      <c r="G1046" s="25" t="s">
        <v>2354</v>
      </c>
      <c r="H1046" s="49"/>
      <c r="I1046" s="49"/>
    </row>
    <row r="1047" spans="1:9" ht="18.75" x14ac:dyDescent="0.25">
      <c r="A1047" s="28" t="s">
        <v>2374</v>
      </c>
      <c r="B1047" s="15" t="s">
        <v>2375</v>
      </c>
      <c r="C1047" s="11"/>
      <c r="D1047" s="11"/>
      <c r="E1047" s="11"/>
      <c r="F1047" s="12" t="s">
        <v>2376</v>
      </c>
      <c r="G1047" s="31"/>
      <c r="H1047" s="49"/>
      <c r="I1047" s="49"/>
    </row>
    <row r="1048" spans="1:9" ht="78.75" x14ac:dyDescent="0.25">
      <c r="A1048" s="18" t="s">
        <v>2377</v>
      </c>
      <c r="B1048" s="19" t="s">
        <v>2378</v>
      </c>
      <c r="C1048" s="20">
        <v>648</v>
      </c>
      <c r="D1048" s="20">
        <f>C1048*0.2</f>
        <v>129.6</v>
      </c>
      <c r="E1048" s="20">
        <f>SUM(C1048:D1048)</f>
        <v>777.6</v>
      </c>
      <c r="F1048" s="16" t="s">
        <v>2376</v>
      </c>
      <c r="G1048" s="25" t="s">
        <v>2382</v>
      </c>
      <c r="H1048" s="49"/>
      <c r="I1048" s="49"/>
    </row>
    <row r="1049" spans="1:9" ht="47.25" x14ac:dyDescent="0.25">
      <c r="A1049" s="18" t="s">
        <v>2379</v>
      </c>
      <c r="B1049" s="19" t="s">
        <v>2378</v>
      </c>
      <c r="C1049" s="20">
        <v>858</v>
      </c>
      <c r="D1049" s="20">
        <f t="shared" ref="D1049:D1051" si="132">C1049*0.2</f>
        <v>171.60000000000002</v>
      </c>
      <c r="E1049" s="20">
        <f t="shared" ref="E1049:E1051" si="133">SUM(C1049:D1049)</f>
        <v>1029.5999999999999</v>
      </c>
      <c r="F1049" s="16" t="s">
        <v>2376</v>
      </c>
      <c r="G1049" s="25" t="s">
        <v>2383</v>
      </c>
      <c r="H1049" s="49"/>
      <c r="I1049" s="49"/>
    </row>
    <row r="1050" spans="1:9" ht="78.75" x14ac:dyDescent="0.25">
      <c r="A1050" s="18" t="s">
        <v>2384</v>
      </c>
      <c r="B1050" s="19" t="s">
        <v>2381</v>
      </c>
      <c r="C1050" s="20">
        <v>810</v>
      </c>
      <c r="D1050" s="20">
        <f>C1050*0.2</f>
        <v>162</v>
      </c>
      <c r="E1050" s="20">
        <f>SUM(C1050:D1050)</f>
        <v>972</v>
      </c>
      <c r="F1050" s="16" t="s">
        <v>2376</v>
      </c>
      <c r="G1050" s="25" t="s">
        <v>2382</v>
      </c>
      <c r="H1050" s="49"/>
      <c r="I1050" s="49"/>
    </row>
    <row r="1051" spans="1:9" ht="56.25" x14ac:dyDescent="0.25">
      <c r="A1051" s="18" t="s">
        <v>2380</v>
      </c>
      <c r="B1051" s="19" t="s">
        <v>2381</v>
      </c>
      <c r="C1051" s="20">
        <v>1073</v>
      </c>
      <c r="D1051" s="20">
        <f t="shared" si="132"/>
        <v>214.60000000000002</v>
      </c>
      <c r="E1051" s="20">
        <f t="shared" si="133"/>
        <v>1287.5999999999999</v>
      </c>
      <c r="F1051" s="16" t="s">
        <v>2376</v>
      </c>
      <c r="G1051" s="25" t="s">
        <v>2383</v>
      </c>
      <c r="H1051" s="49"/>
      <c r="I1051" s="49"/>
    </row>
    <row r="1052" spans="1:9" x14ac:dyDescent="0.25">
      <c r="F1052" s="5"/>
      <c r="H1052" s="49"/>
      <c r="I1052" s="49"/>
    </row>
  </sheetData>
  <autoFilter ref="A7:G1052"/>
  <pageMargins left="0.70866141732283472" right="0.19685039370078741" top="0.39370078740157483" bottom="0.39370078740157483" header="0.31496062992125984" footer="0.31496062992125984"/>
  <pageSetup paperSize="9" scale="52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3-ИП-2024</vt:lpstr>
      <vt:lpstr>'3-ИП-2024'!Заголовки_для_печати</vt:lpstr>
      <vt:lpstr>'3-ИП-2024'!Область_печати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Урусова</dc:creator>
  <cp:lastModifiedBy>Марина А. Урусова</cp:lastModifiedBy>
  <cp:lastPrinted>2024-08-02T03:11:38Z</cp:lastPrinted>
  <dcterms:created xsi:type="dcterms:W3CDTF">2022-12-15T08:45:26Z</dcterms:created>
  <dcterms:modified xsi:type="dcterms:W3CDTF">2024-08-02T04:04:22Z</dcterms:modified>
</cp:coreProperties>
</file>